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K.agrebi\Desktop\"/>
    </mc:Choice>
  </mc:AlternateContent>
  <bookViews>
    <workbookView xWindow="0" yWindow="0" windowWidth="28800" windowHeight="12180" tabRatio="500" activeTab="2"/>
  </bookViews>
  <sheets>
    <sheet name="EX - Modèle de planification de" sheetId="1" r:id="rId1"/>
    <sheet name="VIERGE - Planification de sprin" sheetId="11" r:id="rId2"/>
    <sheet name="Clés déroulantes - Ne pas suppr" sheetId="9" r:id="rId3"/>
  </sheets>
  <calcPr calcId="162913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5" i="11" l="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" i="11"/>
  <c r="I8" i="11"/>
  <c r="I7" i="11"/>
  <c r="I6" i="11"/>
  <c r="I23" i="1"/>
  <c r="I25" i="1"/>
  <c r="I24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</calcChain>
</file>

<file path=xl/sharedStrings.xml><?xml version="1.0" encoding="utf-8"?>
<sst xmlns="http://schemas.openxmlformats.org/spreadsheetml/2006/main" count="107" uniqueCount="41">
  <si>
    <t>CLÉS DÉROULANTES</t>
  </si>
  <si>
    <t>OUI/NON</t>
  </si>
  <si>
    <t>PRIORITÉ</t>
  </si>
  <si>
    <t>STATUT</t>
  </si>
  <si>
    <t>Oui</t>
  </si>
  <si>
    <t>Faible</t>
  </si>
  <si>
    <t>Non commencée</t>
  </si>
  <si>
    <t>Non</t>
  </si>
  <si>
    <t>Moyenne</t>
  </si>
  <si>
    <t>En cours</t>
  </si>
  <si>
    <t>Élevée</t>
  </si>
  <si>
    <t>Terminé</t>
  </si>
  <si>
    <t>Examen requis</t>
  </si>
  <si>
    <t>Approuvée</t>
  </si>
  <si>
    <t>En retard</t>
  </si>
  <si>
    <t>En attente</t>
  </si>
  <si>
    <t>MODÈLE DE PLANIFICATION DE SPRINT</t>
  </si>
  <si>
    <t>NOM DU PROJET</t>
  </si>
  <si>
    <t>CHEF DE PROJETS</t>
  </si>
  <si>
    <t>DATE DE 
DÉBUT</t>
  </si>
  <si>
    <t>DATE DE 
FIN</t>
  </si>
  <si>
    <t>AVANCEMENT GÉNÉRAL</t>
  </si>
  <si>
    <t>LIVRABLE DU PROJET</t>
  </si>
  <si>
    <t>ÉNONCÉ DU CHAMP D’APPLICATION</t>
  </si>
  <si>
    <t>Risqué ?</t>
  </si>
  <si>
    <t>NOM DE LA TÂCHE</t>
  </si>
  <si>
    <t>TYPE DE FONCTIONNALITÉ</t>
  </si>
  <si>
    <t>RESPONSABLE</t>
  </si>
  <si>
    <t>POINTS D’EFFORT</t>
  </si>
  <si>
    <r>
      <t>DURÉE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jours</t>
    </r>
  </si>
  <si>
    <t>COMMENTAIRES</t>
  </si>
  <si>
    <t>SPRINT 1</t>
  </si>
  <si>
    <t>Fonctionnalité 1</t>
  </si>
  <si>
    <t>Fonctionnalité 2</t>
  </si>
  <si>
    <t>Fonctionnalité 3</t>
  </si>
  <si>
    <t>SPRINT 2</t>
  </si>
  <si>
    <t>SPRINT 3</t>
  </si>
  <si>
    <t>SPRINT 4</t>
  </si>
  <si>
    <t>SPRINT 5</t>
  </si>
  <si>
    <t>Sortie du produit</t>
  </si>
  <si>
    <t>DATE DE DÉBUT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</si>
</sst>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;@"/>
    <numFmt numFmtId="165" formatCode="mm/dd"/>
    <numFmt numFmtId="166" formatCode="mm/dd/yyyy"/>
  </numFmts>
  <fonts count="18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9"/>
      <color theme="0"/>
      <name val="Century Gothic"/>
      <family val="1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10"/>
      <color theme="1"/>
      <name val="Century GothiC "/>
    </font>
    <font>
      <sz val="11"/>
      <color theme="1"/>
      <name val="Century GothiC "/>
    </font>
    <font>
      <sz val="12"/>
      <color theme="1"/>
      <name val="Century GothiC "/>
    </font>
    <font>
      <b/>
      <sz val="9"/>
      <color theme="1"/>
      <name val="Century GothiC "/>
    </font>
    <font>
      <b/>
      <sz val="24"/>
      <color theme="1" tint="0.34998626667073579"/>
      <name val="Century Gothic"/>
      <family val="1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5CDC1"/>
        <bgColor indexed="64"/>
      </patternFill>
    </fill>
    <fill>
      <patternFill patternType="solid">
        <fgColor rgb="FFFBDEB7"/>
        <bgColor indexed="64"/>
      </patternFill>
    </fill>
  </fills>
  <borders count="1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</cellStyleXfs>
  <cellXfs count="9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0" fontId="4" fillId="8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165" fontId="4" fillId="9" borderId="1" xfId="0" applyNumberFormat="1" applyFont="1" applyFill="1" applyBorder="1" applyAlignment="1">
      <alignment horizontal="left" vertical="center" wrapText="1" indent="1"/>
    </xf>
    <xf numFmtId="0" fontId="4" fillId="10" borderId="1" xfId="0" applyFont="1" applyFill="1" applyBorder="1" applyAlignment="1">
      <alignment horizontal="left" vertical="center" wrapText="1" indent="1"/>
    </xf>
    <xf numFmtId="164" fontId="4" fillId="10" borderId="1" xfId="0" applyNumberFormat="1" applyFont="1" applyFill="1" applyBorder="1" applyAlignment="1">
      <alignment horizontal="left" vertical="center" wrapText="1" indent="1"/>
    </xf>
    <xf numFmtId="165" fontId="4" fillId="10" borderId="1" xfId="0" applyNumberFormat="1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164" fontId="4" fillId="11" borderId="1" xfId="0" applyNumberFormat="1" applyFont="1" applyFill="1" applyBorder="1" applyAlignment="1">
      <alignment horizontal="left" vertical="center" wrapText="1" indent="1"/>
    </xf>
    <xf numFmtId="165" fontId="4" fillId="11" borderId="1" xfId="0" applyNumberFormat="1" applyFont="1" applyFill="1" applyBorder="1" applyAlignment="1">
      <alignment horizontal="left" vertical="center" wrapText="1" indent="1"/>
    </xf>
    <xf numFmtId="0" fontId="6" fillId="7" borderId="2" xfId="0" applyFont="1" applyFill="1" applyBorder="1" applyAlignment="1">
      <alignment horizontal="left" vertical="center" wrapText="1" indent="1"/>
    </xf>
    <xf numFmtId="0" fontId="9" fillId="0" borderId="0" xfId="0" applyFont="1"/>
    <xf numFmtId="0" fontId="4" fillId="12" borderId="1" xfId="0" applyFont="1" applyFill="1" applyBorder="1" applyAlignment="1">
      <alignment horizontal="left" vertical="center" wrapText="1" indent="1"/>
    </xf>
    <xf numFmtId="0" fontId="4" fillId="13" borderId="1" xfId="0" applyFont="1" applyFill="1" applyBorder="1" applyAlignment="1">
      <alignment horizontal="left" vertical="center" wrapText="1" indent="1"/>
    </xf>
    <xf numFmtId="0" fontId="5" fillId="14" borderId="1" xfId="0" applyFont="1" applyFill="1" applyBorder="1" applyAlignment="1">
      <alignment horizontal="left" vertical="center" indent="1"/>
    </xf>
    <xf numFmtId="0" fontId="5" fillId="15" borderId="1" xfId="0" applyFont="1" applyFill="1" applyBorder="1" applyAlignment="1">
      <alignment horizontal="left" vertical="center" indent="1"/>
    </xf>
    <xf numFmtId="0" fontId="5" fillId="10" borderId="1" xfId="0" applyFont="1" applyFill="1" applyBorder="1" applyAlignment="1">
      <alignment horizontal="center" vertical="center"/>
    </xf>
    <xf numFmtId="0" fontId="5" fillId="16" borderId="1" xfId="0" applyFont="1" applyFill="1" applyBorder="1" applyAlignment="1">
      <alignment horizontal="left" vertical="center" indent="1"/>
    </xf>
    <xf numFmtId="0" fontId="5" fillId="17" borderId="1" xfId="0" applyFont="1" applyFill="1" applyBorder="1" applyAlignment="1">
      <alignment horizontal="center" vertical="center"/>
    </xf>
    <xf numFmtId="0" fontId="10" fillId="10" borderId="2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vertical="center"/>
    </xf>
    <xf numFmtId="0" fontId="4" fillId="0" borderId="3" xfId="0" applyFont="1" applyBorder="1" applyAlignment="1">
      <alignment horizontal="left" vertical="center" wrapText="1" indent="1"/>
    </xf>
    <xf numFmtId="0" fontId="4" fillId="11" borderId="3" xfId="0" applyFont="1" applyFill="1" applyBorder="1" applyAlignment="1">
      <alignment horizontal="left" vertical="center" wrapText="1" indent="1"/>
    </xf>
    <xf numFmtId="0" fontId="4" fillId="10" borderId="3" xfId="0" applyFont="1" applyFill="1" applyBorder="1" applyAlignment="1">
      <alignment horizontal="left" vertical="center" wrapText="1" indent="1"/>
    </xf>
    <xf numFmtId="0" fontId="4" fillId="9" borderId="3" xfId="0" applyFont="1" applyFill="1" applyBorder="1" applyAlignment="1">
      <alignment horizontal="left" vertical="center" wrapText="1" indent="1"/>
    </xf>
    <xf numFmtId="0" fontId="4" fillId="0" borderId="0" xfId="0" applyFont="1"/>
    <xf numFmtId="0" fontId="4" fillId="2" borderId="0" xfId="0" applyFont="1" applyFill="1"/>
    <xf numFmtId="165" fontId="13" fillId="0" borderId="5" xfId="0" applyNumberFormat="1" applyFont="1" applyBorder="1" applyAlignment="1">
      <alignment horizontal="center" vertical="center"/>
    </xf>
    <xf numFmtId="9" fontId="14" fillId="19" borderId="6" xfId="0" applyNumberFormat="1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left" vertical="center" wrapText="1" indent="1"/>
    </xf>
    <xf numFmtId="0" fontId="4" fillId="2" borderId="4" xfId="0" applyFont="1" applyFill="1" applyBorder="1" applyAlignment="1">
      <alignment horizontal="left" vertical="center" wrapText="1" indent="1"/>
    </xf>
    <xf numFmtId="0" fontId="4" fillId="11" borderId="4" xfId="0" applyFont="1" applyFill="1" applyBorder="1" applyAlignment="1">
      <alignment horizontal="left" vertical="center" wrapText="1" indent="1"/>
    </xf>
    <xf numFmtId="0" fontId="4" fillId="10" borderId="4" xfId="0" applyFont="1" applyFill="1" applyBorder="1" applyAlignment="1">
      <alignment horizontal="left" vertical="center" wrapText="1" indent="1"/>
    </xf>
    <xf numFmtId="0" fontId="4" fillId="9" borderId="4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6" fillId="7" borderId="7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" fontId="4" fillId="11" borderId="1" xfId="0" applyNumberFormat="1" applyFont="1" applyFill="1" applyBorder="1" applyAlignment="1">
      <alignment horizontal="center" vertical="center" wrapText="1"/>
    </xf>
    <xf numFmtId="1" fontId="4" fillId="10" borderId="1" xfId="0" applyNumberFormat="1" applyFont="1" applyFill="1" applyBorder="1" applyAlignment="1">
      <alignment horizontal="center" vertical="center" wrapText="1"/>
    </xf>
    <xf numFmtId="1" fontId="4" fillId="9" borderId="1" xfId="0" applyNumberFormat="1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16" fillId="10" borderId="4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right" vertical="center" wrapText="1" indent="1"/>
    </xf>
    <xf numFmtId="0" fontId="16" fillId="5" borderId="13" xfId="0" applyFont="1" applyFill="1" applyBorder="1" applyAlignment="1">
      <alignment horizontal="right" vertical="center" wrapText="1" indent="1"/>
    </xf>
    <xf numFmtId="0" fontId="17" fillId="2" borderId="0" xfId="0" applyFont="1" applyFill="1" applyAlignment="1">
      <alignment vertical="center"/>
    </xf>
    <xf numFmtId="0" fontId="5" fillId="20" borderId="1" xfId="0" applyFont="1" applyFill="1" applyBorder="1" applyAlignment="1">
      <alignment horizontal="left" vertical="center" wrapText="1" indent="1" readingOrder="1"/>
    </xf>
    <xf numFmtId="0" fontId="4" fillId="20" borderId="1" xfId="0" applyFont="1" applyFill="1" applyBorder="1" applyAlignment="1">
      <alignment horizontal="left" vertical="center" wrapText="1" indent="1"/>
    </xf>
    <xf numFmtId="0" fontId="4" fillId="20" borderId="4" xfId="0" applyFont="1" applyFill="1" applyBorder="1" applyAlignment="1">
      <alignment horizontal="left" vertical="center" wrapText="1" indent="1"/>
    </xf>
    <xf numFmtId="165" fontId="4" fillId="20" borderId="1" xfId="0" applyNumberFormat="1" applyFont="1" applyFill="1" applyBorder="1" applyAlignment="1">
      <alignment horizontal="left" vertical="center" wrapText="1" indent="1"/>
    </xf>
    <xf numFmtId="1" fontId="4" fillId="20" borderId="1" xfId="0" applyNumberFormat="1" applyFont="1" applyFill="1" applyBorder="1" applyAlignment="1">
      <alignment horizontal="center" vertical="center" wrapText="1"/>
    </xf>
    <xf numFmtId="0" fontId="4" fillId="20" borderId="3" xfId="0" applyFont="1" applyFill="1" applyBorder="1" applyAlignment="1">
      <alignment horizontal="left" vertical="center" wrapText="1" indent="1"/>
    </xf>
    <xf numFmtId="0" fontId="5" fillId="21" borderId="1" xfId="0" applyFont="1" applyFill="1" applyBorder="1" applyAlignment="1">
      <alignment horizontal="left" vertical="center" wrapText="1" indent="1" readingOrder="1"/>
    </xf>
    <xf numFmtId="164" fontId="5" fillId="21" borderId="1" xfId="0" applyNumberFormat="1" applyFont="1" applyFill="1" applyBorder="1" applyAlignment="1">
      <alignment horizontal="left" vertical="center" wrapText="1" indent="1" readingOrder="1"/>
    </xf>
    <xf numFmtId="0" fontId="4" fillId="21" borderId="4" xfId="0" applyFont="1" applyFill="1" applyBorder="1" applyAlignment="1">
      <alignment horizontal="left" vertical="center" wrapText="1" indent="1"/>
    </xf>
    <xf numFmtId="165" fontId="5" fillId="21" borderId="1" xfId="0" applyNumberFormat="1" applyFont="1" applyFill="1" applyBorder="1" applyAlignment="1">
      <alignment horizontal="left" vertical="center" wrapText="1" indent="1" readingOrder="1"/>
    </xf>
    <xf numFmtId="1" fontId="4" fillId="21" borderId="1" xfId="0" applyNumberFormat="1" applyFont="1" applyFill="1" applyBorder="1" applyAlignment="1">
      <alignment horizontal="center" vertical="center" wrapText="1"/>
    </xf>
    <xf numFmtId="0" fontId="4" fillId="21" borderId="3" xfId="0" applyFont="1" applyFill="1" applyBorder="1" applyAlignment="1">
      <alignment horizontal="left" vertical="center" wrapText="1" indent="1"/>
    </xf>
    <xf numFmtId="166" fontId="13" fillId="0" borderId="5" xfId="0" applyNumberFormat="1" applyFont="1" applyBorder="1" applyAlignment="1">
      <alignment horizontal="center" vertical="center"/>
    </xf>
    <xf numFmtId="166" fontId="4" fillId="20" borderId="1" xfId="0" applyNumberFormat="1" applyFont="1" applyFill="1" applyBorder="1" applyAlignment="1">
      <alignment horizontal="center" vertical="center" wrapText="1"/>
    </xf>
    <xf numFmtId="166" fontId="5" fillId="5" borderId="1" xfId="0" applyNumberFormat="1" applyFont="1" applyFill="1" applyBorder="1" applyAlignment="1">
      <alignment horizontal="center" vertical="center" wrapText="1" readingOrder="1"/>
    </xf>
    <xf numFmtId="166" fontId="5" fillId="21" borderId="1" xfId="0" applyNumberFormat="1" applyFont="1" applyFill="1" applyBorder="1" applyAlignment="1">
      <alignment horizontal="center" vertical="center" wrapText="1" readingOrder="1"/>
    </xf>
    <xf numFmtId="166" fontId="4" fillId="5" borderId="1" xfId="0" applyNumberFormat="1" applyFont="1" applyFill="1" applyBorder="1" applyAlignment="1">
      <alignment horizontal="center" vertical="center" wrapText="1"/>
    </xf>
    <xf numFmtId="166" fontId="4" fillId="11" borderId="1" xfId="0" applyNumberFormat="1" applyFont="1" applyFill="1" applyBorder="1" applyAlignment="1">
      <alignment horizontal="center" vertical="center" wrapText="1"/>
    </xf>
    <xf numFmtId="166" fontId="4" fillId="10" borderId="1" xfId="0" applyNumberFormat="1" applyFont="1" applyFill="1" applyBorder="1" applyAlignment="1">
      <alignment horizontal="center" vertical="center" wrapText="1"/>
    </xf>
    <xf numFmtId="166" fontId="4" fillId="9" borderId="1" xfId="0" applyNumberFormat="1" applyFont="1" applyFill="1" applyBorder="1" applyAlignment="1">
      <alignment horizontal="center" vertical="center" wrapText="1"/>
    </xf>
    <xf numFmtId="0" fontId="16" fillId="6" borderId="8" xfId="0" applyFont="1" applyFill="1" applyBorder="1" applyAlignment="1">
      <alignment horizontal="left" vertical="center" wrapText="1" indent="1"/>
    </xf>
    <xf numFmtId="0" fontId="16" fillId="6" borderId="9" xfId="0" applyFont="1" applyFill="1" applyBorder="1" applyAlignment="1">
      <alignment horizontal="left" vertical="center" wrapText="1" indent="1"/>
    </xf>
    <xf numFmtId="0" fontId="16" fillId="6" borderId="3" xfId="0" applyFont="1" applyFill="1" applyBorder="1" applyAlignment="1">
      <alignment horizontal="left" vertical="center" wrapText="1" indent="1"/>
    </xf>
    <xf numFmtId="0" fontId="15" fillId="18" borderId="10" xfId="0" applyFont="1" applyFill="1" applyBorder="1" applyAlignment="1">
      <alignment horizontal="left" vertical="center" indent="1"/>
    </xf>
    <xf numFmtId="0" fontId="15" fillId="18" borderId="11" xfId="0" applyFont="1" applyFill="1" applyBorder="1" applyAlignment="1">
      <alignment horizontal="left" vertical="center" indent="1"/>
    </xf>
    <xf numFmtId="0" fontId="15" fillId="18" borderId="12" xfId="0" applyFont="1" applyFill="1" applyBorder="1" applyAlignment="1">
      <alignment horizontal="left" vertical="center" indent="1"/>
    </xf>
    <xf numFmtId="0" fontId="16" fillId="6" borderId="8" xfId="0" applyFont="1" applyFill="1" applyBorder="1" applyAlignment="1">
      <alignment horizontal="center" vertical="center" wrapText="1"/>
    </xf>
    <xf numFmtId="0" fontId="16" fillId="6" borderId="3" xfId="0" applyFont="1" applyFill="1" applyBorder="1" applyAlignment="1">
      <alignment horizontal="center" vertical="center" wrapText="1"/>
    </xf>
    <xf numFmtId="0" fontId="14" fillId="18" borderId="10" xfId="0" applyFont="1" applyFill="1" applyBorder="1" applyAlignment="1">
      <alignment horizontal="center" vertical="center"/>
    </xf>
    <xf numFmtId="0" fontId="14" fillId="18" borderId="12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 indent="1"/>
    </xf>
    <xf numFmtId="0" fontId="13" fillId="0" borderId="4" xfId="0" applyFont="1" applyBorder="1" applyAlignment="1">
      <alignment horizontal="left" vertical="center" wrapText="1" indent="1"/>
    </xf>
    <xf numFmtId="0" fontId="13" fillId="0" borderId="5" xfId="0" applyFont="1" applyBorder="1" applyAlignment="1">
      <alignment horizontal="left" vertical="center" indent="1"/>
    </xf>
    <xf numFmtId="0" fontId="13" fillId="0" borderId="6" xfId="0" applyFont="1" applyBorder="1" applyAlignment="1">
      <alignment horizontal="left" vertical="center" indent="1"/>
    </xf>
  </cellXfs>
  <cellStyles count="6">
    <cellStyle name="Lien hypertexte" xfId="1" builtinId="8" hidden="1"/>
    <cellStyle name="Lien hypertexte visité" xfId="2" builtinId="9" hidden="1"/>
    <cellStyle name="Lien hypertexte visité" xfId="3" builtinId="9" hidden="1"/>
    <cellStyle name="Lien hypertexte visité" xfId="4" builtinId="9" hidden="1"/>
    <cellStyle name="Normal" xfId="0" builtinId="0"/>
    <cellStyle name="Normal 2" xfId="5"/>
  </cellStyles>
  <dxfs count="34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DA828"/>
      <color rgb="FFEDAD52"/>
      <color rgb="FFEEC190"/>
      <color rgb="FFFBDEB7"/>
      <color rgb="FFEED4C2"/>
      <color rgb="FFF9B597"/>
      <color rgb="FFE88D75"/>
      <color rgb="FFF5CDC1"/>
      <color rgb="FFB6FBF5"/>
      <color rgb="FFE1EB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'EX - Modèle de planification de'!$G$5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'EX - Modèle de planification de'!$C$6:$C$25</c:f>
              <c:strCache>
                <c:ptCount val="20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1</c:v>
                </c:pt>
                <c:pt idx="6">
                  <c:v>Fonctionnalité 2</c:v>
                </c:pt>
                <c:pt idx="7">
                  <c:v>Fonctionnalité 3</c:v>
                </c:pt>
                <c:pt idx="8">
                  <c:v>SPRINT 3</c:v>
                </c:pt>
                <c:pt idx="9">
                  <c:v>Fonctionnalité 1</c:v>
                </c:pt>
                <c:pt idx="10">
                  <c:v>Fonctionnalité 2</c:v>
                </c:pt>
                <c:pt idx="11">
                  <c:v>Fonctionnalité 3</c:v>
                </c:pt>
                <c:pt idx="12">
                  <c:v>SPRINT 4</c:v>
                </c:pt>
                <c:pt idx="13">
                  <c:v>Fonctionnalité 1</c:v>
                </c:pt>
                <c:pt idx="14">
                  <c:v>Fonctionnalité 2</c:v>
                </c:pt>
                <c:pt idx="15">
                  <c:v>Fonctionnalité 3</c:v>
                </c:pt>
                <c:pt idx="16">
                  <c:v>SPRINT 5</c:v>
                </c:pt>
                <c:pt idx="17">
                  <c:v>Fonctionnalité 1</c:v>
                </c:pt>
                <c:pt idx="18">
                  <c:v>Fonctionnalité 2</c:v>
                </c:pt>
                <c:pt idx="19">
                  <c:v>Fonctionnalité 3</c:v>
                </c:pt>
              </c:strCache>
            </c:strRef>
          </c:cat>
          <c:val>
            <c:numRef>
              <c:f>'EX - Modèle de planification de'!$G$6:$G$25</c:f>
              <c:numCache>
                <c:formatCode>mm/dd</c:formatCode>
                <c:ptCount val="20"/>
                <c:pt idx="0">
                  <c:v>46768</c:v>
                </c:pt>
                <c:pt idx="1">
                  <c:v>46768</c:v>
                </c:pt>
                <c:pt idx="2">
                  <c:v>46783</c:v>
                </c:pt>
                <c:pt idx="3">
                  <c:v>46788</c:v>
                </c:pt>
                <c:pt idx="4">
                  <c:v>46774</c:v>
                </c:pt>
                <c:pt idx="5">
                  <c:v>46774</c:v>
                </c:pt>
                <c:pt idx="6">
                  <c:v>46780</c:v>
                </c:pt>
                <c:pt idx="7">
                  <c:v>46781</c:v>
                </c:pt>
                <c:pt idx="8">
                  <c:v>46811</c:v>
                </c:pt>
                <c:pt idx="9">
                  <c:v>46811</c:v>
                </c:pt>
                <c:pt idx="10">
                  <c:v>46811</c:v>
                </c:pt>
                <c:pt idx="11">
                  <c:v>46813</c:v>
                </c:pt>
                <c:pt idx="12">
                  <c:v>46828</c:v>
                </c:pt>
                <c:pt idx="13">
                  <c:v>46828</c:v>
                </c:pt>
                <c:pt idx="14">
                  <c:v>46830</c:v>
                </c:pt>
                <c:pt idx="15">
                  <c:v>46836</c:v>
                </c:pt>
                <c:pt idx="16">
                  <c:v>46836</c:v>
                </c:pt>
                <c:pt idx="17">
                  <c:v>46836</c:v>
                </c:pt>
                <c:pt idx="18">
                  <c:v>46838</c:v>
                </c:pt>
                <c:pt idx="19">
                  <c:v>46849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'EX - Modèle de planification de'!$I$5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88D75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F9B597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EDA828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24C0B6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FB-FA4A-AC80-C5F2A2AE5D0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4BFB-FA4A-AC80-C5F2A2AE5D0A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FB-FA4A-AC80-C5F2A2AE5D0A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4BFB-FA4A-AC80-C5F2A2AE5D0A}"/>
              </c:ext>
            </c:extLst>
          </c:dPt>
          <c:cat>
            <c:strRef>
              <c:f>'EX - Modèle de planification de'!$C$6:$C$25</c:f>
              <c:strCache>
                <c:ptCount val="20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1</c:v>
                </c:pt>
                <c:pt idx="6">
                  <c:v>Fonctionnalité 2</c:v>
                </c:pt>
                <c:pt idx="7">
                  <c:v>Fonctionnalité 3</c:v>
                </c:pt>
                <c:pt idx="8">
                  <c:v>SPRINT 3</c:v>
                </c:pt>
                <c:pt idx="9">
                  <c:v>Fonctionnalité 1</c:v>
                </c:pt>
                <c:pt idx="10">
                  <c:v>Fonctionnalité 2</c:v>
                </c:pt>
                <c:pt idx="11">
                  <c:v>Fonctionnalité 3</c:v>
                </c:pt>
                <c:pt idx="12">
                  <c:v>SPRINT 4</c:v>
                </c:pt>
                <c:pt idx="13">
                  <c:v>Fonctionnalité 1</c:v>
                </c:pt>
                <c:pt idx="14">
                  <c:v>Fonctionnalité 2</c:v>
                </c:pt>
                <c:pt idx="15">
                  <c:v>Fonctionnalité 3</c:v>
                </c:pt>
                <c:pt idx="16">
                  <c:v>SPRINT 5</c:v>
                </c:pt>
                <c:pt idx="17">
                  <c:v>Fonctionnalité 1</c:v>
                </c:pt>
                <c:pt idx="18">
                  <c:v>Fonctionnalité 2</c:v>
                </c:pt>
                <c:pt idx="19">
                  <c:v>Fonctionnalité 3</c:v>
                </c:pt>
              </c:strCache>
            </c:strRef>
          </c:cat>
          <c:val>
            <c:numRef>
              <c:f>'EX - Modèle de planification de'!$I$6:$I$25</c:f>
              <c:numCache>
                <c:formatCode>0</c:formatCode>
                <c:ptCount val="20"/>
                <c:pt idx="0">
                  <c:v>31</c:v>
                </c:pt>
                <c:pt idx="1">
                  <c:v>18</c:v>
                </c:pt>
                <c:pt idx="2">
                  <c:v>6</c:v>
                </c:pt>
                <c:pt idx="3">
                  <c:v>11</c:v>
                </c:pt>
                <c:pt idx="4">
                  <c:v>35</c:v>
                </c:pt>
                <c:pt idx="5">
                  <c:v>8</c:v>
                </c:pt>
                <c:pt idx="6">
                  <c:v>4</c:v>
                </c:pt>
                <c:pt idx="7">
                  <c:v>28</c:v>
                </c:pt>
                <c:pt idx="8">
                  <c:v>18</c:v>
                </c:pt>
                <c:pt idx="9">
                  <c:v>3</c:v>
                </c:pt>
                <c:pt idx="10">
                  <c:v>6</c:v>
                </c:pt>
                <c:pt idx="11">
                  <c:v>16</c:v>
                </c:pt>
                <c:pt idx="12">
                  <c:v>32</c:v>
                </c:pt>
                <c:pt idx="13">
                  <c:v>2</c:v>
                </c:pt>
                <c:pt idx="14">
                  <c:v>3</c:v>
                </c:pt>
                <c:pt idx="15">
                  <c:v>24</c:v>
                </c:pt>
                <c:pt idx="16">
                  <c:v>29</c:v>
                </c:pt>
                <c:pt idx="17">
                  <c:v>3</c:v>
                </c:pt>
                <c:pt idx="18">
                  <c:v>11</c:v>
                </c:pt>
                <c:pt idx="19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fr-FR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76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fr-FR"/>
          </a:p>
        </c:txPr>
        <c:crossAx val="70218496"/>
        <c:crosses val="autoZero"/>
        <c:crossBetween val="between"/>
        <c:majorUnit val="10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- Planification de sprin'!$G$5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'VIERGE - Planification de sprin'!$C$6:$C$25</c:f>
              <c:strCache>
                <c:ptCount val="20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1</c:v>
                </c:pt>
                <c:pt idx="6">
                  <c:v>Fonctionnalité 2</c:v>
                </c:pt>
                <c:pt idx="7">
                  <c:v>Fonctionnalité 3</c:v>
                </c:pt>
                <c:pt idx="8">
                  <c:v>SPRINT 3</c:v>
                </c:pt>
                <c:pt idx="9">
                  <c:v>Fonctionnalité 1</c:v>
                </c:pt>
                <c:pt idx="10">
                  <c:v>Fonctionnalité 2</c:v>
                </c:pt>
                <c:pt idx="11">
                  <c:v>Fonctionnalité 3</c:v>
                </c:pt>
                <c:pt idx="12">
                  <c:v>SPRINT 4</c:v>
                </c:pt>
                <c:pt idx="13">
                  <c:v>Fonctionnalité 1</c:v>
                </c:pt>
                <c:pt idx="14">
                  <c:v>Fonctionnalité 2</c:v>
                </c:pt>
                <c:pt idx="15">
                  <c:v>Fonctionnalité 3</c:v>
                </c:pt>
                <c:pt idx="16">
                  <c:v>SPRINT 5</c:v>
                </c:pt>
                <c:pt idx="17">
                  <c:v>Fonctionnalité 1</c:v>
                </c:pt>
                <c:pt idx="18">
                  <c:v>Fonctionnalité 2</c:v>
                </c:pt>
                <c:pt idx="19">
                  <c:v>Fonctionnalité 3</c:v>
                </c:pt>
              </c:strCache>
            </c:strRef>
          </c:cat>
          <c:val>
            <c:numRef>
              <c:f>'VIERGE - Planification de sprin'!$G$6:$G$25</c:f>
              <c:numCache>
                <c:formatCode>mm/dd/yyyy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A421-2340-A079-1AD72B4B75D3}"/>
            </c:ext>
          </c:extLst>
        </c:ser>
        <c:ser>
          <c:idx val="1"/>
          <c:order val="1"/>
          <c:tx>
            <c:strRef>
              <c:f>'VIERGE - Planification de sprin'!$I$5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88D75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421-2340-A079-1AD72B4B75D3}"/>
              </c:ext>
            </c:extLst>
          </c:dPt>
          <c:dPt>
            <c:idx val="1"/>
            <c:invertIfNegative val="0"/>
            <c:bubble3D val="0"/>
            <c:spPr>
              <a:solidFill>
                <a:srgbClr val="F9B597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21-2340-A079-1AD72B4B75D3}"/>
              </c:ext>
            </c:extLst>
          </c:dPt>
          <c:dPt>
            <c:idx val="2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421-2340-A079-1AD72B4B75D3}"/>
              </c:ext>
            </c:extLst>
          </c:dPt>
          <c:dPt>
            <c:idx val="3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421-2340-A079-1AD72B4B75D3}"/>
              </c:ext>
            </c:extLst>
          </c:dPt>
          <c:dPt>
            <c:idx val="4"/>
            <c:invertIfNegative val="0"/>
            <c:bubble3D val="0"/>
            <c:spPr>
              <a:solidFill>
                <a:srgbClr val="EDA828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21-2340-A079-1AD72B4B75D3}"/>
              </c:ext>
            </c:extLst>
          </c:dPt>
          <c:dPt>
            <c:idx val="5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21-2340-A079-1AD72B4B75D3}"/>
              </c:ext>
            </c:extLst>
          </c:dPt>
          <c:dPt>
            <c:idx val="6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421-2340-A079-1AD72B4B75D3}"/>
              </c:ext>
            </c:extLst>
          </c:dPt>
          <c:dPt>
            <c:idx val="7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421-2340-A079-1AD72B4B75D3}"/>
              </c:ext>
            </c:extLst>
          </c:dPt>
          <c:dPt>
            <c:idx val="8"/>
            <c:invertIfNegative val="0"/>
            <c:bubble3D val="0"/>
            <c:spPr>
              <a:solidFill>
                <a:srgbClr val="24C0B6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421-2340-A079-1AD72B4B75D3}"/>
              </c:ext>
            </c:extLst>
          </c:dPt>
          <c:dPt>
            <c:idx val="9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A421-2340-A079-1AD72B4B75D3}"/>
              </c:ext>
            </c:extLst>
          </c:dPt>
          <c:dPt>
            <c:idx val="10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A421-2340-A079-1AD72B4B75D3}"/>
              </c:ext>
            </c:extLst>
          </c:dPt>
          <c:dPt>
            <c:idx val="11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A421-2340-A079-1AD72B4B75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421-2340-A079-1AD72B4B75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421-2340-A079-1AD72B4B75D3}"/>
              </c:ext>
            </c:extLst>
          </c:dPt>
          <c:dPt>
            <c:idx val="14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421-2340-A079-1AD72B4B75D3}"/>
              </c:ext>
            </c:extLst>
          </c:dPt>
          <c:dPt>
            <c:idx val="15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421-2340-A079-1AD72B4B75D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421-2340-A079-1AD72B4B75D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421-2340-A079-1AD72B4B75D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A421-2340-A079-1AD72B4B75D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A421-2340-A079-1AD72B4B75D3}"/>
              </c:ext>
            </c:extLst>
          </c:dPt>
          <c:cat>
            <c:strRef>
              <c:f>'VIERGE - Planification de sprin'!$C$6:$C$25</c:f>
              <c:strCache>
                <c:ptCount val="20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1</c:v>
                </c:pt>
                <c:pt idx="6">
                  <c:v>Fonctionnalité 2</c:v>
                </c:pt>
                <c:pt idx="7">
                  <c:v>Fonctionnalité 3</c:v>
                </c:pt>
                <c:pt idx="8">
                  <c:v>SPRINT 3</c:v>
                </c:pt>
                <c:pt idx="9">
                  <c:v>Fonctionnalité 1</c:v>
                </c:pt>
                <c:pt idx="10">
                  <c:v>Fonctionnalité 2</c:v>
                </c:pt>
                <c:pt idx="11">
                  <c:v>Fonctionnalité 3</c:v>
                </c:pt>
                <c:pt idx="12">
                  <c:v>SPRINT 4</c:v>
                </c:pt>
                <c:pt idx="13">
                  <c:v>Fonctionnalité 1</c:v>
                </c:pt>
                <c:pt idx="14">
                  <c:v>Fonctionnalité 2</c:v>
                </c:pt>
                <c:pt idx="15">
                  <c:v>Fonctionnalité 3</c:v>
                </c:pt>
                <c:pt idx="16">
                  <c:v>SPRINT 5</c:v>
                </c:pt>
                <c:pt idx="17">
                  <c:v>Fonctionnalité 1</c:v>
                </c:pt>
                <c:pt idx="18">
                  <c:v>Fonctionnalité 2</c:v>
                </c:pt>
                <c:pt idx="19">
                  <c:v>Fonctionnalité 3</c:v>
                </c:pt>
              </c:strCache>
            </c:strRef>
          </c:cat>
          <c:val>
            <c:numRef>
              <c:f>'VIERGE - Planification de sprin'!$I$6:$I$25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421-2340-A079-1AD72B4B7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fr-FR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76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/yyyy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fr-FR"/>
          </a:p>
        </c:txPr>
        <c:crossAx val="70218496"/>
        <c:crosses val="autoZero"/>
        <c:crossBetween val="between"/>
        <c:majorUnit val="10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114300</xdr:rowOff>
    </xdr:from>
    <xdr:to>
      <xdr:col>11</xdr:col>
      <xdr:colOff>3860800</xdr:colOff>
      <xdr:row>25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114300</xdr:rowOff>
    </xdr:from>
    <xdr:to>
      <xdr:col>11</xdr:col>
      <xdr:colOff>3860800</xdr:colOff>
      <xdr:row>25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956C3B-96BF-8F43-9225-2F112FE23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24</xdr:row>
      <xdr:rowOff>314324</xdr:rowOff>
    </xdr:from>
    <xdr:to>
      <xdr:col>16</xdr:col>
      <xdr:colOff>292100</xdr:colOff>
      <xdr:row>25</xdr:row>
      <xdr:rowOff>4137025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97ECF30-AD84-F842-A1DE-C8A009D83A89}"/>
            </a:ext>
          </a:extLst>
        </xdr:cNvPr>
        <xdr:cNvGrpSpPr/>
      </xdr:nvGrpSpPr>
      <xdr:grpSpPr>
        <a:xfrm>
          <a:off x="13696950" y="8258174"/>
          <a:ext cx="2911475" cy="4137026"/>
          <a:chOff x="16992600" y="7111999"/>
          <a:chExt cx="2908300" cy="4137026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53CB4867-5269-2AF7-A80A-D3B5D782810D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B83905DA-5F46-0315-F4FD-0851C4B6CFC6}"/>
              </a:ext>
            </a:extLst>
          </xdr:cNvPr>
          <xdr:cNvSpPr txBox="1"/>
        </xdr:nvSpPr>
        <xdr:spPr>
          <a:xfrm>
            <a:off x="17564100" y="7111999"/>
            <a:ext cx="2311400" cy="145732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de la souris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A028799-5649-6EA4-BC48-1B90A3D35E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50246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JS1070"/>
  <sheetViews>
    <sheetView showGridLines="0" workbookViewId="0">
      <pane ySplit="1" topLeftCell="A2" activePane="bottomLeft" state="frozen"/>
      <selection pane="bottomLeft" activeCell="J3" sqref="J3"/>
    </sheetView>
  </sheetViews>
  <sheetFormatPr baseColWidth="10" defaultColWidth="11" defaultRowHeight="13.5"/>
  <cols>
    <col min="1" max="1" width="3.375" style="5" customWidth="1"/>
    <col min="2" max="2" width="10" style="5" customWidth="1"/>
    <col min="3" max="3" width="25.875" style="5" customWidth="1"/>
    <col min="4" max="4" width="16.375" style="5" bestFit="1" customWidth="1"/>
    <col min="5" max="5" width="13.875" style="5" customWidth="1"/>
    <col min="6" max="6" width="9.375" style="5" customWidth="1"/>
    <col min="7" max="8" width="8.875" style="5" customWidth="1"/>
    <col min="9" max="9" width="11.125" style="5" customWidth="1"/>
    <col min="10" max="10" width="16.625" style="5" bestFit="1" customWidth="1"/>
    <col min="11" max="11" width="10.875" style="5" customWidth="1"/>
    <col min="12" max="12" width="30.875" style="5" customWidth="1"/>
    <col min="13" max="13" width="3.375" style="5" customWidth="1"/>
    <col min="14" max="14" width="11" style="5"/>
    <col min="15" max="15" width="9" style="5" customWidth="1"/>
    <col min="16" max="16384" width="11" style="5"/>
  </cols>
  <sheetData>
    <row r="1" spans="1:259" ht="42" customHeight="1">
      <c r="A1" s="1"/>
      <c r="B1" s="59" t="s">
        <v>16</v>
      </c>
      <c r="C1"/>
      <c r="D1"/>
      <c r="E1"/>
      <c r="F1"/>
      <c r="G1"/>
      <c r="H1"/>
      <c r="I1"/>
      <c r="J1"/>
      <c r="K1"/>
      <c r="L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38" customFormat="1" ht="35.1" customHeight="1">
      <c r="B2" s="80" t="s">
        <v>17</v>
      </c>
      <c r="C2" s="81"/>
      <c r="D2" s="82"/>
      <c r="E2" s="86" t="s">
        <v>18</v>
      </c>
      <c r="F2" s="87"/>
      <c r="G2" s="55" t="s">
        <v>19</v>
      </c>
      <c r="H2" s="55" t="s">
        <v>20</v>
      </c>
      <c r="I2" s="56" t="s">
        <v>21</v>
      </c>
      <c r="J2" s="57" t="s">
        <v>22</v>
      </c>
      <c r="K2" s="90"/>
      <c r="L2" s="91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</row>
    <row r="3" spans="1:259" s="38" customFormat="1" ht="35.1" customHeight="1" thickBot="1">
      <c r="B3" s="83" t="s">
        <v>39</v>
      </c>
      <c r="C3" s="84"/>
      <c r="D3" s="85"/>
      <c r="E3" s="88"/>
      <c r="F3" s="89"/>
      <c r="G3" s="40">
        <v>46768</v>
      </c>
      <c r="H3" s="40">
        <v>46864</v>
      </c>
      <c r="I3" s="41">
        <v>0.35</v>
      </c>
      <c r="J3" s="58" t="s">
        <v>23</v>
      </c>
      <c r="K3" s="92"/>
      <c r="L3" s="93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</row>
    <row r="4" spans="1:259" s="38" customFormat="1" ht="9.9499999999999993" customHeight="1" thickBot="1"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</row>
    <row r="5" spans="1:259" s="9" customFormat="1" ht="35.1" customHeight="1" thickTop="1">
      <c r="A5" s="8"/>
      <c r="B5" s="23" t="s">
        <v>24</v>
      </c>
      <c r="C5" s="23" t="s">
        <v>25</v>
      </c>
      <c r="D5" s="23" t="s">
        <v>26</v>
      </c>
      <c r="E5" s="23" t="s">
        <v>27</v>
      </c>
      <c r="F5" s="48" t="s">
        <v>28</v>
      </c>
      <c r="G5" s="49" t="s">
        <v>40</v>
      </c>
      <c r="H5" s="49" t="s">
        <v>20</v>
      </c>
      <c r="I5" s="50" t="s">
        <v>29</v>
      </c>
      <c r="J5" s="23" t="s">
        <v>3</v>
      </c>
      <c r="K5" s="23" t="s">
        <v>2</v>
      </c>
      <c r="L5" s="42" t="s">
        <v>30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1:259" s="7" customFormat="1" ht="24.95" customHeight="1">
      <c r="A6" s="6"/>
      <c r="B6" s="60"/>
      <c r="C6" s="61" t="s">
        <v>31</v>
      </c>
      <c r="D6" s="61"/>
      <c r="E6" s="61"/>
      <c r="F6" s="62"/>
      <c r="G6" s="63">
        <v>46768</v>
      </c>
      <c r="H6" s="63">
        <v>46798</v>
      </c>
      <c r="I6" s="64">
        <f>IF(G6=0,"",H6-G6+1)</f>
        <v>31</v>
      </c>
      <c r="J6" s="65"/>
      <c r="K6" s="65"/>
      <c r="L6" s="62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</row>
    <row r="7" spans="1:259" s="7" customFormat="1" ht="24.95" customHeight="1">
      <c r="A7" s="6"/>
      <c r="B7" s="10" t="s">
        <v>4</v>
      </c>
      <c r="C7" s="3" t="s">
        <v>32</v>
      </c>
      <c r="D7" s="3"/>
      <c r="E7" s="4"/>
      <c r="F7" s="43"/>
      <c r="G7" s="13">
        <v>46768</v>
      </c>
      <c r="H7" s="13">
        <v>46785</v>
      </c>
      <c r="I7" s="51">
        <f t="shared" ref="I7:I25" si="0">IF(G7=0,"",H7-G7+1)</f>
        <v>18</v>
      </c>
      <c r="J7" s="34" t="s">
        <v>11</v>
      </c>
      <c r="K7" s="34" t="s">
        <v>10</v>
      </c>
      <c r="L7" s="43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</row>
    <row r="8" spans="1:259" s="7" customFormat="1" ht="24.95" customHeight="1">
      <c r="A8" s="6"/>
      <c r="B8" s="3" t="s">
        <v>7</v>
      </c>
      <c r="C8" s="3" t="s">
        <v>33</v>
      </c>
      <c r="D8" s="3"/>
      <c r="E8" s="4"/>
      <c r="F8" s="43"/>
      <c r="G8" s="13">
        <v>46783</v>
      </c>
      <c r="H8" s="13">
        <v>46788</v>
      </c>
      <c r="I8" s="51">
        <f t="shared" si="0"/>
        <v>6</v>
      </c>
      <c r="J8" s="34" t="s">
        <v>9</v>
      </c>
      <c r="K8" s="34" t="s">
        <v>8</v>
      </c>
      <c r="L8" s="43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</row>
    <row r="9" spans="1:259" s="7" customFormat="1" ht="24.95" customHeight="1">
      <c r="A9" s="6"/>
      <c r="B9" s="10"/>
      <c r="C9" s="3" t="s">
        <v>34</v>
      </c>
      <c r="D9" s="3"/>
      <c r="E9" s="10"/>
      <c r="F9" s="43"/>
      <c r="G9" s="13">
        <v>46788</v>
      </c>
      <c r="H9" s="13">
        <v>46798</v>
      </c>
      <c r="I9" s="51">
        <f t="shared" si="0"/>
        <v>11</v>
      </c>
      <c r="J9" s="34" t="s">
        <v>6</v>
      </c>
      <c r="K9" s="34" t="s">
        <v>5</v>
      </c>
      <c r="L9" s="43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</row>
    <row r="10" spans="1:259" s="7" customFormat="1" ht="24.95" customHeight="1">
      <c r="A10" s="6"/>
      <c r="B10" s="66"/>
      <c r="C10" s="66" t="s">
        <v>35</v>
      </c>
      <c r="D10" s="66"/>
      <c r="E10" s="67"/>
      <c r="F10" s="68"/>
      <c r="G10" s="69">
        <v>46774</v>
      </c>
      <c r="H10" s="69">
        <v>46808</v>
      </c>
      <c r="I10" s="70">
        <f t="shared" si="0"/>
        <v>35</v>
      </c>
      <c r="J10" s="71"/>
      <c r="K10" s="71"/>
      <c r="L10" s="68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</row>
    <row r="11" spans="1:259" s="7" customFormat="1" ht="24.95" customHeight="1">
      <c r="A11" s="6"/>
      <c r="B11" s="3"/>
      <c r="C11" s="3" t="s">
        <v>32</v>
      </c>
      <c r="D11" s="3"/>
      <c r="E11" s="4"/>
      <c r="F11" s="43"/>
      <c r="G11" s="13">
        <v>46774</v>
      </c>
      <c r="H11" s="13">
        <v>46781</v>
      </c>
      <c r="I11" s="51">
        <f t="shared" si="0"/>
        <v>8</v>
      </c>
      <c r="J11" s="34" t="s">
        <v>14</v>
      </c>
      <c r="K11" s="34"/>
      <c r="L11" s="43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</row>
    <row r="12" spans="1:259" s="7" customFormat="1" ht="24.95" customHeight="1">
      <c r="A12" s="6"/>
      <c r="B12" s="2"/>
      <c r="C12" s="3" t="s">
        <v>33</v>
      </c>
      <c r="D12" s="3"/>
      <c r="E12" s="11"/>
      <c r="F12" s="43"/>
      <c r="G12" s="12">
        <v>46780</v>
      </c>
      <c r="H12" s="12">
        <v>46783</v>
      </c>
      <c r="I12" s="51">
        <f t="shared" si="0"/>
        <v>4</v>
      </c>
      <c r="J12" s="34" t="s">
        <v>12</v>
      </c>
      <c r="K12" s="34"/>
      <c r="L12" s="43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</row>
    <row r="13" spans="1:259" s="7" customFormat="1" ht="24.95" customHeight="1">
      <c r="A13" s="6"/>
      <c r="B13" s="2"/>
      <c r="C13" s="3" t="s">
        <v>34</v>
      </c>
      <c r="D13" s="3"/>
      <c r="E13" s="11"/>
      <c r="F13" s="43"/>
      <c r="G13" s="12">
        <v>46781</v>
      </c>
      <c r="H13" s="12">
        <v>46808</v>
      </c>
      <c r="I13" s="51">
        <f t="shared" si="0"/>
        <v>28</v>
      </c>
      <c r="J13" s="34" t="s">
        <v>13</v>
      </c>
      <c r="K13" s="34"/>
      <c r="L13" s="43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9" s="7" customFormat="1" ht="24.95" customHeight="1">
      <c r="A14" s="6"/>
      <c r="B14" s="20"/>
      <c r="C14" s="20" t="s">
        <v>36</v>
      </c>
      <c r="D14" s="20"/>
      <c r="E14" s="21"/>
      <c r="F14" s="44"/>
      <c r="G14" s="22">
        <v>46811</v>
      </c>
      <c r="H14" s="22">
        <v>46828</v>
      </c>
      <c r="I14" s="52">
        <f t="shared" si="0"/>
        <v>18</v>
      </c>
      <c r="J14" s="35"/>
      <c r="K14" s="35"/>
      <c r="L14" s="44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9" s="7" customFormat="1" ht="24.95" customHeight="1">
      <c r="A15" s="6"/>
      <c r="B15" s="2"/>
      <c r="C15" s="3" t="s">
        <v>32</v>
      </c>
      <c r="D15" s="3"/>
      <c r="E15" s="11"/>
      <c r="F15" s="43"/>
      <c r="G15" s="12">
        <v>46811</v>
      </c>
      <c r="H15" s="12">
        <v>46813</v>
      </c>
      <c r="I15" s="51">
        <f t="shared" si="0"/>
        <v>3</v>
      </c>
      <c r="J15" s="34" t="s">
        <v>15</v>
      </c>
      <c r="K15" s="34"/>
      <c r="L15" s="43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9" s="7" customFormat="1" ht="24.95" customHeight="1">
      <c r="A16" s="6"/>
      <c r="B16" s="2"/>
      <c r="C16" s="3" t="s">
        <v>33</v>
      </c>
      <c r="D16" s="3"/>
      <c r="E16" s="11"/>
      <c r="F16" s="43"/>
      <c r="G16" s="12">
        <v>46811</v>
      </c>
      <c r="H16" s="12">
        <v>46816</v>
      </c>
      <c r="I16" s="51">
        <f t="shared" si="0"/>
        <v>6</v>
      </c>
      <c r="J16" s="34"/>
      <c r="K16" s="34"/>
      <c r="L16" s="43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s="7" customFormat="1" ht="24.95" customHeight="1">
      <c r="A17" s="6"/>
      <c r="B17" s="2"/>
      <c r="C17" s="3" t="s">
        <v>34</v>
      </c>
      <c r="D17" s="3"/>
      <c r="E17" s="11"/>
      <c r="F17" s="43"/>
      <c r="G17" s="12">
        <v>46813</v>
      </c>
      <c r="H17" s="12">
        <v>46828</v>
      </c>
      <c r="I17" s="51">
        <f t="shared" si="0"/>
        <v>16</v>
      </c>
      <c r="J17" s="34"/>
      <c r="K17" s="34"/>
      <c r="L17" s="43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s="7" customFormat="1" ht="24.95" customHeight="1">
      <c r="A18" s="6"/>
      <c r="B18" s="17"/>
      <c r="C18" s="17" t="s">
        <v>37</v>
      </c>
      <c r="D18" s="17"/>
      <c r="E18" s="18"/>
      <c r="F18" s="45"/>
      <c r="G18" s="19">
        <v>46828</v>
      </c>
      <c r="H18" s="19">
        <v>46859</v>
      </c>
      <c r="I18" s="53">
        <f t="shared" si="0"/>
        <v>32</v>
      </c>
      <c r="J18" s="36"/>
      <c r="K18" s="36"/>
      <c r="L18" s="45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s="7" customFormat="1" ht="24.95" customHeight="1">
      <c r="A19" s="6"/>
      <c r="B19" s="2"/>
      <c r="C19" s="3" t="s">
        <v>32</v>
      </c>
      <c r="D19" s="3"/>
      <c r="E19" s="11"/>
      <c r="F19" s="43"/>
      <c r="G19" s="12">
        <v>46828</v>
      </c>
      <c r="H19" s="12">
        <v>46829</v>
      </c>
      <c r="I19" s="51">
        <f t="shared" si="0"/>
        <v>2</v>
      </c>
      <c r="J19" s="34"/>
      <c r="K19" s="34"/>
      <c r="L19" s="43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s="7" customFormat="1" ht="24.95" customHeight="1">
      <c r="A20" s="6"/>
      <c r="B20" s="2"/>
      <c r="C20" s="3" t="s">
        <v>33</v>
      </c>
      <c r="D20" s="3"/>
      <c r="E20" s="10"/>
      <c r="F20" s="43"/>
      <c r="G20" s="12">
        <v>46830</v>
      </c>
      <c r="H20" s="12">
        <v>46832</v>
      </c>
      <c r="I20" s="51">
        <f t="shared" si="0"/>
        <v>3</v>
      </c>
      <c r="J20" s="34"/>
      <c r="K20" s="34"/>
      <c r="L20" s="43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</row>
    <row r="21" spans="1:255" s="7" customFormat="1" ht="24.95" customHeight="1">
      <c r="A21" s="6"/>
      <c r="B21" s="2"/>
      <c r="C21" s="3" t="s">
        <v>34</v>
      </c>
      <c r="D21" s="3"/>
      <c r="E21" s="10"/>
      <c r="F21" s="43"/>
      <c r="G21" s="12">
        <v>46836</v>
      </c>
      <c r="H21" s="12">
        <v>46859</v>
      </c>
      <c r="I21" s="51">
        <f t="shared" si="0"/>
        <v>24</v>
      </c>
      <c r="J21" s="34"/>
      <c r="K21" s="34"/>
      <c r="L21" s="43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7" customFormat="1" ht="24.95" customHeight="1">
      <c r="A22" s="6"/>
      <c r="B22" s="15"/>
      <c r="C22" s="15" t="s">
        <v>38</v>
      </c>
      <c r="D22" s="15"/>
      <c r="E22" s="15"/>
      <c r="F22" s="46"/>
      <c r="G22" s="16">
        <v>46836</v>
      </c>
      <c r="H22" s="16">
        <v>46864</v>
      </c>
      <c r="I22" s="54">
        <f t="shared" si="0"/>
        <v>29</v>
      </c>
      <c r="J22" s="37"/>
      <c r="K22" s="37"/>
      <c r="L22" s="4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</row>
    <row r="23" spans="1:255" s="7" customFormat="1" ht="24.95" customHeight="1">
      <c r="A23" s="6"/>
      <c r="B23" s="2"/>
      <c r="C23" s="3" t="s">
        <v>32</v>
      </c>
      <c r="D23" s="3"/>
      <c r="E23" s="10"/>
      <c r="F23" s="43"/>
      <c r="G23" s="12">
        <v>46836</v>
      </c>
      <c r="H23" s="12">
        <v>46838</v>
      </c>
      <c r="I23" s="51">
        <f t="shared" si="0"/>
        <v>3</v>
      </c>
      <c r="J23" s="34"/>
      <c r="K23" s="34"/>
      <c r="L23" s="43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7" customFormat="1" ht="24.95" customHeight="1">
      <c r="A24" s="6"/>
      <c r="B24" s="2"/>
      <c r="C24" s="3" t="s">
        <v>33</v>
      </c>
      <c r="D24" s="3"/>
      <c r="E24" s="10"/>
      <c r="F24" s="43"/>
      <c r="G24" s="12">
        <v>46838</v>
      </c>
      <c r="H24" s="12">
        <v>46848</v>
      </c>
      <c r="I24" s="51">
        <f t="shared" si="0"/>
        <v>11</v>
      </c>
      <c r="J24" s="34"/>
      <c r="K24" s="34"/>
      <c r="L24" s="43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s="7" customFormat="1" ht="24.95" customHeight="1">
      <c r="A25" s="6"/>
      <c r="B25" s="2"/>
      <c r="C25" s="3" t="s">
        <v>34</v>
      </c>
      <c r="D25" s="3"/>
      <c r="E25" s="10"/>
      <c r="F25" s="43"/>
      <c r="G25" s="12">
        <v>46849</v>
      </c>
      <c r="H25" s="12">
        <v>46864</v>
      </c>
      <c r="I25" s="51">
        <f t="shared" si="0"/>
        <v>16</v>
      </c>
      <c r="J25" s="34"/>
      <c r="K25" s="34"/>
      <c r="L25" s="43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409.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 ht="9.9499999999999993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</sheetData>
  <mergeCells count="6">
    <mergeCell ref="B2:D2"/>
    <mergeCell ref="B3:D3"/>
    <mergeCell ref="E2:F2"/>
    <mergeCell ref="E3:F3"/>
    <mergeCell ref="K2:L2"/>
    <mergeCell ref="K3:L3"/>
  </mergeCells>
  <phoneticPr fontId="3" type="noConversion"/>
  <conditionalFormatting sqref="B6:B25">
    <cfRule type="containsText" dxfId="33" priority="1" operator="containsText" text="Non">
      <formula>NOT(ISERROR(SEARCH("Non",B6)))</formula>
    </cfRule>
    <cfRule type="containsText" dxfId="32" priority="2" operator="containsText" text="Oui">
      <formula>NOT(ISERROR(SEARCH("Oui",B6)))</formula>
    </cfRule>
  </conditionalFormatting>
  <conditionalFormatting sqref="J6:K25">
    <cfRule type="containsText" dxfId="31" priority="13" operator="containsText" text="Approuvé">
      <formula>NOT(ISERROR(SEARCH("Approuvé",J6)))</formula>
    </cfRule>
    <cfRule type="containsText" dxfId="30" priority="14" operator="containsText" text="Examen requis">
      <formula>NOT(ISERROR(SEARCH("Examen requis",J6)))</formula>
    </cfRule>
    <cfRule type="containsText" dxfId="29" priority="15" operator="containsText" text="Non commencé">
      <formula>NOT(ISERROR(SEARCH("Non commencé",J6)))</formula>
    </cfRule>
    <cfRule type="containsText" dxfId="28" priority="16" operator="containsText" text="En attente">
      <formula>NOT(ISERROR(SEARCH("En attente",J6)))</formula>
    </cfRule>
    <cfRule type="containsText" dxfId="27" priority="17" operator="containsText" text="En retard">
      <formula>NOT(ISERROR(SEARCH("En retard",J6)))</formula>
    </cfRule>
    <cfRule type="containsText" dxfId="26" priority="18" operator="containsText" text="Terminé">
      <formula>NOT(ISERROR(SEARCH("Terminé",J6)))</formula>
    </cfRule>
    <cfRule type="containsText" dxfId="25" priority="19" operator="containsText" text="En cours">
      <formula>NOT(ISERROR(SEARCH("En cours",J6)))</formula>
    </cfRule>
  </conditionalFormatting>
  <conditionalFormatting sqref="K6:K25">
    <cfRule type="containsText" dxfId="24" priority="4" operator="containsText" text="Faible">
      <formula>NOT(ISERROR(SEARCH("Faible",K6)))</formula>
    </cfRule>
    <cfRule type="containsText" dxfId="23" priority="5" operator="containsText" text="Moyenne">
      <formula>NOT(ISERROR(SEARCH("Moyenne",K6)))</formula>
    </cfRule>
    <cfRule type="containsText" dxfId="22" priority="6" operator="containsText" text="Élevée">
      <formula>NOT(ISERROR(SEARCH("Élevée",K6)))</formula>
    </cfRule>
  </conditionalFormatting>
  <pageMargins left="0.3" right="0.3" top="0.3" bottom="0.3" header="0" footer="0"/>
  <pageSetup scale="84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'Clés déroulantes - Ne pas suppr'!$F$3:$F$11</xm:f>
          </x14:formula1>
          <xm:sqref>J6:J25</xm:sqref>
        </x14:dataValidation>
        <x14:dataValidation type="list" allowBlank="1" showInputMessage="1" showErrorMessage="1">
          <x14:formula1>
            <xm:f>'Clés déroulantes - Ne pas suppr'!$D$3:$D$5</xm:f>
          </x14:formula1>
          <xm:sqref>K6:K25</xm:sqref>
        </x14:dataValidation>
        <x14:dataValidation type="list" allowBlank="1" showInputMessage="1" showErrorMessage="1">
          <x14:formula1>
            <xm:f>'Clés déroulantes - Ne pas suppr'!$B$3:$B$4</xm:f>
          </x14:formula1>
          <xm:sqref>B6:B25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1:JS1070"/>
  <sheetViews>
    <sheetView showGridLines="0" workbookViewId="0">
      <selection activeCell="I3" sqref="I3"/>
    </sheetView>
  </sheetViews>
  <sheetFormatPr baseColWidth="10" defaultColWidth="11" defaultRowHeight="13.5"/>
  <cols>
    <col min="1" max="1" width="3.375" style="5" customWidth="1"/>
    <col min="2" max="2" width="10.125" style="5" customWidth="1"/>
    <col min="3" max="3" width="25.875" style="5" customWidth="1"/>
    <col min="4" max="4" width="16.375" style="5" bestFit="1" customWidth="1"/>
    <col min="5" max="5" width="13.875" style="5" customWidth="1"/>
    <col min="6" max="6" width="10.625" style="5" customWidth="1"/>
    <col min="7" max="8" width="11.875" style="5" customWidth="1"/>
    <col min="9" max="9" width="14.125" style="5" customWidth="1"/>
    <col min="10" max="10" width="19.875" style="5" customWidth="1"/>
    <col min="11" max="11" width="10.875" style="5" customWidth="1"/>
    <col min="12" max="12" width="30.875" style="5" customWidth="1"/>
    <col min="13" max="13" width="3.375" style="5" customWidth="1"/>
    <col min="14" max="14" width="11" style="5"/>
    <col min="15" max="15" width="9" style="5" customWidth="1"/>
    <col min="16" max="16384" width="11" style="5"/>
  </cols>
  <sheetData>
    <row r="1" spans="1:259" ht="42" customHeight="1">
      <c r="A1" s="1"/>
      <c r="B1" s="59" t="s">
        <v>16</v>
      </c>
      <c r="C1"/>
      <c r="D1"/>
      <c r="E1"/>
      <c r="F1"/>
      <c r="G1"/>
      <c r="H1"/>
      <c r="I1"/>
      <c r="J1"/>
      <c r="K1"/>
      <c r="L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38" customFormat="1" ht="35.1" customHeight="1">
      <c r="B2" s="80" t="s">
        <v>17</v>
      </c>
      <c r="C2" s="81"/>
      <c r="D2" s="82"/>
      <c r="E2" s="86" t="s">
        <v>18</v>
      </c>
      <c r="F2" s="87"/>
      <c r="G2" s="55" t="s">
        <v>19</v>
      </c>
      <c r="H2" s="55" t="s">
        <v>20</v>
      </c>
      <c r="I2" s="56" t="s">
        <v>21</v>
      </c>
      <c r="J2" s="57" t="s">
        <v>22</v>
      </c>
      <c r="K2" s="90"/>
      <c r="L2" s="91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</row>
    <row r="3" spans="1:259" s="38" customFormat="1" ht="35.1" customHeight="1" thickBot="1">
      <c r="B3" s="83"/>
      <c r="C3" s="84"/>
      <c r="D3" s="85"/>
      <c r="E3" s="88"/>
      <c r="F3" s="89"/>
      <c r="G3" s="72"/>
      <c r="H3" s="72"/>
      <c r="I3" s="41">
        <v>0</v>
      </c>
      <c r="J3" s="58" t="s">
        <v>23</v>
      </c>
      <c r="K3" s="92"/>
      <c r="L3" s="93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</row>
    <row r="4" spans="1:259" s="38" customFormat="1" ht="9.9499999999999993" customHeight="1" thickBot="1"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</row>
    <row r="5" spans="1:259" s="9" customFormat="1" ht="35.1" customHeight="1" thickTop="1">
      <c r="A5" s="8"/>
      <c r="B5" s="23" t="s">
        <v>24</v>
      </c>
      <c r="C5" s="23" t="s">
        <v>25</v>
      </c>
      <c r="D5" s="23" t="s">
        <v>26</v>
      </c>
      <c r="E5" s="23" t="s">
        <v>27</v>
      </c>
      <c r="F5" s="48" t="s">
        <v>28</v>
      </c>
      <c r="G5" s="49" t="s">
        <v>19</v>
      </c>
      <c r="H5" s="49" t="s">
        <v>20</v>
      </c>
      <c r="I5" s="50" t="s">
        <v>29</v>
      </c>
      <c r="J5" s="23" t="s">
        <v>3</v>
      </c>
      <c r="K5" s="23" t="s">
        <v>2</v>
      </c>
      <c r="L5" s="42" t="s">
        <v>30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1:259" s="7" customFormat="1" ht="24.95" customHeight="1">
      <c r="A6" s="6"/>
      <c r="B6" s="60"/>
      <c r="C6" s="61" t="s">
        <v>31</v>
      </c>
      <c r="D6" s="61"/>
      <c r="E6" s="61"/>
      <c r="F6" s="62"/>
      <c r="G6" s="73"/>
      <c r="H6" s="73"/>
      <c r="I6" s="64" t="str">
        <f>IF(G6=0,"",H6-G6+1)</f>
        <v/>
      </c>
      <c r="J6" s="65"/>
      <c r="K6" s="65"/>
      <c r="L6" s="62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</row>
    <row r="7" spans="1:259" s="7" customFormat="1" ht="24.95" customHeight="1">
      <c r="A7" s="6"/>
      <c r="B7" s="10"/>
      <c r="C7" s="3" t="s">
        <v>32</v>
      </c>
      <c r="D7" s="3"/>
      <c r="E7" s="4"/>
      <c r="F7" s="43"/>
      <c r="G7" s="74"/>
      <c r="H7" s="74"/>
      <c r="I7" s="51" t="str">
        <f t="shared" ref="I7:I25" si="0">IF(G7=0,"",H7-G7+1)</f>
        <v/>
      </c>
      <c r="J7" s="34"/>
      <c r="K7" s="34"/>
      <c r="L7" s="43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</row>
    <row r="8" spans="1:259" s="7" customFormat="1" ht="24.95" customHeight="1">
      <c r="A8" s="6"/>
      <c r="B8" s="3"/>
      <c r="C8" s="3" t="s">
        <v>33</v>
      </c>
      <c r="D8" s="3"/>
      <c r="E8" s="4"/>
      <c r="F8" s="43"/>
      <c r="G8" s="74"/>
      <c r="H8" s="74"/>
      <c r="I8" s="51" t="str">
        <f t="shared" si="0"/>
        <v/>
      </c>
      <c r="J8" s="34"/>
      <c r="K8" s="34"/>
      <c r="L8" s="43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</row>
    <row r="9" spans="1:259" s="7" customFormat="1" ht="24.95" customHeight="1">
      <c r="A9" s="6"/>
      <c r="B9" s="10"/>
      <c r="C9" s="3" t="s">
        <v>34</v>
      </c>
      <c r="D9" s="3"/>
      <c r="E9" s="10"/>
      <c r="F9" s="43"/>
      <c r="G9" s="74"/>
      <c r="H9" s="74"/>
      <c r="I9" s="51" t="str">
        <f t="shared" si="0"/>
        <v/>
      </c>
      <c r="J9" s="34"/>
      <c r="K9" s="34"/>
      <c r="L9" s="43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</row>
    <row r="10" spans="1:259" s="7" customFormat="1" ht="24.95" customHeight="1">
      <c r="A10" s="6"/>
      <c r="B10" s="66"/>
      <c r="C10" s="66" t="s">
        <v>35</v>
      </c>
      <c r="D10" s="66"/>
      <c r="E10" s="67"/>
      <c r="F10" s="68"/>
      <c r="G10" s="75"/>
      <c r="H10" s="75"/>
      <c r="I10" s="70" t="str">
        <f t="shared" si="0"/>
        <v/>
      </c>
      <c r="J10" s="71"/>
      <c r="K10" s="71"/>
      <c r="L10" s="68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</row>
    <row r="11" spans="1:259" s="7" customFormat="1" ht="24.95" customHeight="1">
      <c r="A11" s="6"/>
      <c r="B11" s="3"/>
      <c r="C11" s="3" t="s">
        <v>32</v>
      </c>
      <c r="D11" s="3"/>
      <c r="E11" s="4"/>
      <c r="F11" s="43"/>
      <c r="G11" s="74"/>
      <c r="H11" s="74"/>
      <c r="I11" s="51" t="str">
        <f t="shared" si="0"/>
        <v/>
      </c>
      <c r="J11" s="34"/>
      <c r="K11" s="34"/>
      <c r="L11" s="43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</row>
    <row r="12" spans="1:259" s="7" customFormat="1" ht="24.95" customHeight="1">
      <c r="A12" s="6"/>
      <c r="B12" s="2"/>
      <c r="C12" s="3" t="s">
        <v>33</v>
      </c>
      <c r="D12" s="3"/>
      <c r="E12" s="11"/>
      <c r="F12" s="43"/>
      <c r="G12" s="76"/>
      <c r="H12" s="76"/>
      <c r="I12" s="51" t="str">
        <f t="shared" si="0"/>
        <v/>
      </c>
      <c r="J12" s="34"/>
      <c r="K12" s="34"/>
      <c r="L12" s="43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</row>
    <row r="13" spans="1:259" s="7" customFormat="1" ht="24.95" customHeight="1">
      <c r="A13" s="6"/>
      <c r="B13" s="2"/>
      <c r="C13" s="3" t="s">
        <v>34</v>
      </c>
      <c r="D13" s="3"/>
      <c r="E13" s="11"/>
      <c r="F13" s="43"/>
      <c r="G13" s="76"/>
      <c r="H13" s="76"/>
      <c r="I13" s="51" t="str">
        <f t="shared" si="0"/>
        <v/>
      </c>
      <c r="J13" s="34"/>
      <c r="K13" s="34"/>
      <c r="L13" s="43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9" s="7" customFormat="1" ht="24.95" customHeight="1">
      <c r="A14" s="6"/>
      <c r="B14" s="20"/>
      <c r="C14" s="20" t="s">
        <v>36</v>
      </c>
      <c r="D14" s="20"/>
      <c r="E14" s="21"/>
      <c r="F14" s="44"/>
      <c r="G14" s="77"/>
      <c r="H14" s="77"/>
      <c r="I14" s="52" t="str">
        <f t="shared" si="0"/>
        <v/>
      </c>
      <c r="J14" s="35"/>
      <c r="K14" s="35"/>
      <c r="L14" s="44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9" s="7" customFormat="1" ht="24.95" customHeight="1">
      <c r="A15" s="6"/>
      <c r="B15" s="2"/>
      <c r="C15" s="3" t="s">
        <v>32</v>
      </c>
      <c r="D15" s="3"/>
      <c r="E15" s="11"/>
      <c r="F15" s="43"/>
      <c r="G15" s="76"/>
      <c r="H15" s="76"/>
      <c r="I15" s="51" t="str">
        <f t="shared" si="0"/>
        <v/>
      </c>
      <c r="J15" s="34"/>
      <c r="K15" s="34"/>
      <c r="L15" s="43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9" s="7" customFormat="1" ht="24.95" customHeight="1">
      <c r="A16" s="6"/>
      <c r="B16" s="2"/>
      <c r="C16" s="3" t="s">
        <v>33</v>
      </c>
      <c r="D16" s="3"/>
      <c r="E16" s="11"/>
      <c r="F16" s="43"/>
      <c r="G16" s="76"/>
      <c r="H16" s="76"/>
      <c r="I16" s="51" t="str">
        <f t="shared" si="0"/>
        <v/>
      </c>
      <c r="J16" s="34"/>
      <c r="K16" s="34"/>
      <c r="L16" s="43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s="7" customFormat="1" ht="24.95" customHeight="1">
      <c r="A17" s="6"/>
      <c r="B17" s="2"/>
      <c r="C17" s="3" t="s">
        <v>34</v>
      </c>
      <c r="D17" s="3"/>
      <c r="E17" s="11"/>
      <c r="F17" s="43"/>
      <c r="G17" s="76"/>
      <c r="H17" s="76"/>
      <c r="I17" s="51" t="str">
        <f t="shared" si="0"/>
        <v/>
      </c>
      <c r="J17" s="34"/>
      <c r="K17" s="34"/>
      <c r="L17" s="43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s="7" customFormat="1" ht="24.95" customHeight="1">
      <c r="A18" s="6"/>
      <c r="B18" s="17"/>
      <c r="C18" s="17" t="s">
        <v>37</v>
      </c>
      <c r="D18" s="17"/>
      <c r="E18" s="18"/>
      <c r="F18" s="45"/>
      <c r="G18" s="78"/>
      <c r="H18" s="78"/>
      <c r="I18" s="53" t="str">
        <f t="shared" si="0"/>
        <v/>
      </c>
      <c r="J18" s="36"/>
      <c r="K18" s="36"/>
      <c r="L18" s="45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s="7" customFormat="1" ht="24.95" customHeight="1">
      <c r="A19" s="6"/>
      <c r="B19" s="2"/>
      <c r="C19" s="3" t="s">
        <v>32</v>
      </c>
      <c r="D19" s="3"/>
      <c r="E19" s="11"/>
      <c r="F19" s="43"/>
      <c r="G19" s="76"/>
      <c r="H19" s="76"/>
      <c r="I19" s="51" t="str">
        <f t="shared" si="0"/>
        <v/>
      </c>
      <c r="J19" s="34"/>
      <c r="K19" s="34"/>
      <c r="L19" s="43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s="7" customFormat="1" ht="24.95" customHeight="1">
      <c r="A20" s="6"/>
      <c r="B20" s="2"/>
      <c r="C20" s="3" t="s">
        <v>33</v>
      </c>
      <c r="D20" s="3"/>
      <c r="E20" s="10"/>
      <c r="F20" s="43"/>
      <c r="G20" s="76"/>
      <c r="H20" s="76"/>
      <c r="I20" s="51" t="str">
        <f t="shared" si="0"/>
        <v/>
      </c>
      <c r="J20" s="34"/>
      <c r="K20" s="34"/>
      <c r="L20" s="43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</row>
    <row r="21" spans="1:255" s="7" customFormat="1" ht="24.95" customHeight="1">
      <c r="A21" s="6"/>
      <c r="B21" s="2"/>
      <c r="C21" s="3" t="s">
        <v>34</v>
      </c>
      <c r="D21" s="3"/>
      <c r="E21" s="10"/>
      <c r="F21" s="43"/>
      <c r="G21" s="76"/>
      <c r="H21" s="76"/>
      <c r="I21" s="51" t="str">
        <f t="shared" si="0"/>
        <v/>
      </c>
      <c r="J21" s="34"/>
      <c r="K21" s="34"/>
      <c r="L21" s="43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7" customFormat="1" ht="24.95" customHeight="1">
      <c r="A22" s="6"/>
      <c r="B22" s="15"/>
      <c r="C22" s="15" t="s">
        <v>38</v>
      </c>
      <c r="D22" s="15"/>
      <c r="E22" s="15"/>
      <c r="F22" s="46"/>
      <c r="G22" s="79"/>
      <c r="H22" s="79"/>
      <c r="I22" s="54" t="str">
        <f t="shared" si="0"/>
        <v/>
      </c>
      <c r="J22" s="37"/>
      <c r="K22" s="37"/>
      <c r="L22" s="4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</row>
    <row r="23" spans="1:255" s="7" customFormat="1" ht="24.95" customHeight="1">
      <c r="A23" s="6"/>
      <c r="B23" s="2"/>
      <c r="C23" s="3" t="s">
        <v>32</v>
      </c>
      <c r="D23" s="3"/>
      <c r="E23" s="10"/>
      <c r="F23" s="43"/>
      <c r="G23" s="76"/>
      <c r="H23" s="76"/>
      <c r="I23" s="51" t="str">
        <f t="shared" si="0"/>
        <v/>
      </c>
      <c r="J23" s="34"/>
      <c r="K23" s="34"/>
      <c r="L23" s="43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7" customFormat="1" ht="24.95" customHeight="1">
      <c r="A24" s="6"/>
      <c r="B24" s="2"/>
      <c r="C24" s="3" t="s">
        <v>33</v>
      </c>
      <c r="D24" s="3"/>
      <c r="E24" s="10"/>
      <c r="F24" s="43"/>
      <c r="G24" s="76"/>
      <c r="H24" s="76"/>
      <c r="I24" s="51" t="str">
        <f t="shared" si="0"/>
        <v/>
      </c>
      <c r="J24" s="34"/>
      <c r="K24" s="34"/>
      <c r="L24" s="43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s="7" customFormat="1" ht="24.95" customHeight="1">
      <c r="A25" s="6"/>
      <c r="B25" s="2"/>
      <c r="C25" s="3" t="s">
        <v>34</v>
      </c>
      <c r="D25" s="3"/>
      <c r="E25" s="10"/>
      <c r="F25" s="43"/>
      <c r="G25" s="76"/>
      <c r="H25" s="76"/>
      <c r="I25" s="51" t="str">
        <f t="shared" si="0"/>
        <v/>
      </c>
      <c r="J25" s="34"/>
      <c r="K25" s="34"/>
      <c r="L25" s="43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399.9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</sheetData>
  <mergeCells count="6">
    <mergeCell ref="B2:D2"/>
    <mergeCell ref="E2:F2"/>
    <mergeCell ref="K2:L2"/>
    <mergeCell ref="B3:D3"/>
    <mergeCell ref="E3:F3"/>
    <mergeCell ref="K3:L3"/>
  </mergeCells>
  <conditionalFormatting sqref="B6:B25">
    <cfRule type="containsText" dxfId="21" priority="1" operator="containsText" text="Non">
      <formula>NOT(ISERROR(SEARCH("Non",B6)))</formula>
    </cfRule>
    <cfRule type="containsText" dxfId="20" priority="2" operator="containsText" text="Oui">
      <formula>NOT(ISERROR(SEARCH("Oui",B6)))</formula>
    </cfRule>
  </conditionalFormatting>
  <conditionalFormatting sqref="J6:K25">
    <cfRule type="containsText" dxfId="19" priority="6" operator="containsText" text="Approuvé">
      <formula>NOT(ISERROR(SEARCH("Approuvé",J6)))</formula>
    </cfRule>
    <cfRule type="containsText" dxfId="18" priority="7" operator="containsText" text="Examen requis">
      <formula>NOT(ISERROR(SEARCH("Examen requis",J6)))</formula>
    </cfRule>
    <cfRule type="containsText" dxfId="17" priority="8" operator="containsText" text="Non commencé">
      <formula>NOT(ISERROR(SEARCH("Non commencé",J6)))</formula>
    </cfRule>
    <cfRule type="containsText" dxfId="16" priority="9" operator="containsText" text="En attente">
      <formula>NOT(ISERROR(SEARCH("En attente",J6)))</formula>
    </cfRule>
    <cfRule type="containsText" dxfId="15" priority="10" operator="containsText" text="En retard">
      <formula>NOT(ISERROR(SEARCH("En retard",J6)))</formula>
    </cfRule>
    <cfRule type="containsText" dxfId="14" priority="11" operator="containsText" text="Terminé">
      <formula>NOT(ISERROR(SEARCH("Terminé",J6)))</formula>
    </cfRule>
    <cfRule type="containsText" dxfId="13" priority="12" operator="containsText" text="En cours">
      <formula>NOT(ISERROR(SEARCH("En cours",J6)))</formula>
    </cfRule>
  </conditionalFormatting>
  <conditionalFormatting sqref="K6:K25">
    <cfRule type="containsText" dxfId="12" priority="3" operator="containsText" text="Faible">
      <formula>NOT(ISERROR(SEARCH("Faible",K6)))</formula>
    </cfRule>
    <cfRule type="containsText" dxfId="11" priority="4" operator="containsText" text="Moyenne">
      <formula>NOT(ISERROR(SEARCH("Moyenne",K6)))</formula>
    </cfRule>
    <cfRule type="containsText" dxfId="10" priority="5" operator="containsText" text="Élevée">
      <formula>NOT(ISERROR(SEARCH("Élevée",K6)))</formula>
    </cfRule>
  </conditionalFormatting>
  <pageMargins left="0.3" right="0.3" top="0.3" bottom="0.3" header="0" footer="0"/>
  <pageSetup scale="84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'Clés déroulantes - Ne pas suppr'!$B$3:$B$4</xm:f>
          </x14:formula1>
          <xm:sqref>B6:B25</xm:sqref>
        </x14:dataValidation>
        <x14:dataValidation type="list" allowBlank="1" showInputMessage="1" showErrorMessage="1">
          <x14:formula1>
            <xm:f>'Clés déroulantes - Ne pas suppr'!$D$3:$D$5</xm:f>
          </x14:formula1>
          <xm:sqref>K6:K25</xm:sqref>
        </x14:dataValidation>
        <x14:dataValidation type="list" allowBlank="1" showInputMessage="1" showErrorMessage="1">
          <x14:formula1>
            <xm:f>'Clés déroulantes - Ne pas suppr'!$F$3:$F$11</xm:f>
          </x14:formula1>
          <xm:sqref>J6:J25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AG61"/>
  <sheetViews>
    <sheetView showGridLines="0" tabSelected="1" workbookViewId="0">
      <selection activeCell="F6" sqref="F6"/>
    </sheetView>
  </sheetViews>
  <sheetFormatPr baseColWidth="10" defaultColWidth="11" defaultRowHeight="15.75"/>
  <cols>
    <col min="1" max="1" width="3.375" style="9" customWidth="1"/>
    <col min="2" max="2" width="10.875" style="9"/>
    <col min="3" max="3" width="3.375" style="9" customWidth="1"/>
    <col min="5" max="5" width="3.375" style="9" customWidth="1"/>
    <col min="6" max="6" width="12.625" bestFit="1" customWidth="1"/>
    <col min="7" max="7" width="3.375" style="9" customWidth="1"/>
  </cols>
  <sheetData>
    <row r="1" spans="1:33" s="9" customFormat="1" ht="42" customHeight="1" thickBot="1">
      <c r="B1" s="47" t="s">
        <v>0</v>
      </c>
      <c r="C1" s="33"/>
      <c r="D1" s="33"/>
      <c r="E1" s="33"/>
      <c r="F1" s="33"/>
      <c r="G1" s="33"/>
      <c r="H1" s="33"/>
      <c r="I1" s="33"/>
      <c r="J1" s="33"/>
      <c r="K1" s="33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24.95" customHeight="1" thickTop="1">
      <c r="A2" s="8"/>
      <c r="B2" s="32" t="s">
        <v>1</v>
      </c>
      <c r="C2" s="8"/>
      <c r="D2" s="32" t="s">
        <v>2</v>
      </c>
      <c r="E2" s="8"/>
      <c r="F2" s="32" t="s">
        <v>3</v>
      </c>
      <c r="G2" s="8"/>
    </row>
    <row r="3" spans="1:33" ht="35.1" customHeight="1">
      <c r="A3" s="8"/>
      <c r="B3" s="31" t="s">
        <v>4</v>
      </c>
      <c r="C3" s="8"/>
      <c r="D3" s="30" t="s">
        <v>5</v>
      </c>
      <c r="E3" s="8"/>
      <c r="F3" s="2" t="s">
        <v>6</v>
      </c>
      <c r="G3" s="8"/>
    </row>
    <row r="4" spans="1:33" ht="35.1" customHeight="1">
      <c r="A4" s="8"/>
      <c r="B4" s="29" t="s">
        <v>7</v>
      </c>
      <c r="C4" s="8"/>
      <c r="D4" s="28" t="s">
        <v>8</v>
      </c>
      <c r="E4" s="8"/>
      <c r="F4" s="3" t="s">
        <v>9</v>
      </c>
      <c r="G4" s="8"/>
    </row>
    <row r="5" spans="1:33" ht="35.1" customHeight="1">
      <c r="A5" s="8"/>
      <c r="C5" s="8"/>
      <c r="D5" s="27" t="s">
        <v>10</v>
      </c>
      <c r="E5" s="8"/>
      <c r="F5" s="3" t="s">
        <v>11</v>
      </c>
      <c r="G5" s="8"/>
    </row>
    <row r="6" spans="1:33" ht="35.1" customHeight="1">
      <c r="A6" s="8"/>
      <c r="C6" s="8"/>
      <c r="D6" s="24"/>
      <c r="E6" s="8"/>
      <c r="F6" s="26" t="s">
        <v>12</v>
      </c>
      <c r="G6" s="8"/>
    </row>
    <row r="7" spans="1:33" ht="35.1" customHeight="1">
      <c r="A7" s="8"/>
      <c r="C7" s="8"/>
      <c r="D7" s="24"/>
      <c r="E7" s="8"/>
      <c r="F7" s="25" t="s">
        <v>13</v>
      </c>
      <c r="G7" s="8"/>
    </row>
    <row r="8" spans="1:33" ht="35.1" customHeight="1">
      <c r="A8" s="8"/>
      <c r="C8" s="8"/>
      <c r="E8" s="8"/>
      <c r="F8" s="14" t="s">
        <v>14</v>
      </c>
      <c r="G8" s="8"/>
    </row>
    <row r="9" spans="1:33" ht="35.1" customHeight="1">
      <c r="A9" s="8"/>
      <c r="B9" s="8"/>
      <c r="C9" s="8"/>
      <c r="E9" s="8"/>
      <c r="F9" s="17" t="s">
        <v>15</v>
      </c>
      <c r="G9" s="8"/>
    </row>
    <row r="10" spans="1:33" ht="35.1" customHeight="1">
      <c r="A10" s="8"/>
      <c r="B10" s="8"/>
      <c r="C10" s="8"/>
      <c r="D10" s="24"/>
      <c r="E10" s="8"/>
      <c r="F10" s="10"/>
      <c r="G10" s="8"/>
    </row>
    <row r="11" spans="1:33" ht="35.1" customHeight="1">
      <c r="A11" s="8"/>
      <c r="B11" s="8"/>
      <c r="C11" s="8"/>
      <c r="D11" s="24"/>
      <c r="E11" s="8"/>
      <c r="F11" s="10"/>
      <c r="G11" s="8"/>
    </row>
    <row r="12" spans="1:33" ht="16.5">
      <c r="A12" s="8"/>
      <c r="B12" s="8"/>
      <c r="C12" s="8"/>
      <c r="D12" s="24"/>
      <c r="E12" s="8"/>
      <c r="F12" s="24"/>
      <c r="G12" s="8"/>
    </row>
    <row r="13" spans="1:33" ht="16.5">
      <c r="A13" s="8"/>
      <c r="B13" s="8"/>
      <c r="C13" s="8"/>
      <c r="D13" s="24"/>
      <c r="E13" s="8"/>
      <c r="F13" s="24"/>
      <c r="G13" s="8"/>
    </row>
    <row r="14" spans="1:33" ht="16.5">
      <c r="A14" s="8"/>
      <c r="B14" s="8"/>
      <c r="C14" s="8"/>
      <c r="D14" s="24"/>
      <c r="E14" s="8"/>
      <c r="F14" s="24"/>
      <c r="G14" s="8"/>
    </row>
    <row r="15" spans="1:33" ht="16.5">
      <c r="A15" s="8"/>
      <c r="B15" s="8"/>
      <c r="C15" s="8"/>
      <c r="D15" s="24"/>
      <c r="E15" s="8"/>
      <c r="F15" s="24"/>
      <c r="G15" s="8"/>
    </row>
    <row r="16" spans="1:33" ht="16.5">
      <c r="A16" s="8"/>
      <c r="B16" s="8"/>
      <c r="C16" s="8"/>
      <c r="D16" s="24"/>
      <c r="E16" s="8"/>
      <c r="F16" s="24"/>
      <c r="G16" s="8"/>
    </row>
    <row r="17" spans="1:7" ht="16.5">
      <c r="A17" s="8"/>
      <c r="B17" s="8"/>
      <c r="C17" s="8"/>
      <c r="D17" s="24"/>
      <c r="E17" s="8"/>
      <c r="G17" s="8"/>
    </row>
    <row r="18" spans="1:7" ht="16.5">
      <c r="A18" s="8"/>
      <c r="B18" s="8"/>
      <c r="C18" s="8"/>
      <c r="D18" s="24"/>
      <c r="E18" s="8"/>
      <c r="G18" s="8"/>
    </row>
    <row r="19" spans="1:7" ht="16.5">
      <c r="A19" s="8"/>
      <c r="B19" s="8"/>
      <c r="C19" s="8"/>
      <c r="D19" s="24"/>
      <c r="E19" s="8"/>
      <c r="G19" s="8"/>
    </row>
    <row r="20" spans="1:7" ht="16.5">
      <c r="A20" s="8"/>
      <c r="B20" s="8"/>
      <c r="C20" s="8"/>
      <c r="D20" s="24"/>
      <c r="E20" s="8"/>
      <c r="G20" s="8"/>
    </row>
    <row r="21" spans="1:7" ht="16.5">
      <c r="A21" s="8"/>
      <c r="B21" s="8"/>
      <c r="C21" s="8"/>
      <c r="D21" s="24"/>
      <c r="E21" s="8"/>
      <c r="G21" s="8"/>
    </row>
    <row r="22" spans="1:7" ht="16.5">
      <c r="A22" s="8"/>
      <c r="B22" s="8"/>
      <c r="C22" s="8"/>
      <c r="D22" s="24"/>
      <c r="E22" s="8"/>
      <c r="G22" s="8"/>
    </row>
    <row r="23" spans="1:7" ht="16.5">
      <c r="A23" s="8"/>
      <c r="B23" s="8"/>
      <c r="C23" s="8"/>
      <c r="D23" s="24"/>
      <c r="E23" s="8"/>
      <c r="G23" s="8"/>
    </row>
    <row r="24" spans="1:7" ht="16.5">
      <c r="A24" s="8"/>
      <c r="B24" s="8"/>
      <c r="C24" s="8"/>
      <c r="D24" s="24"/>
      <c r="E24" s="8"/>
      <c r="G24" s="8"/>
    </row>
    <row r="25" spans="1:7" ht="16.5">
      <c r="A25" s="8"/>
      <c r="B25" s="8"/>
      <c r="C25" s="8"/>
      <c r="D25" s="24"/>
      <c r="E25" s="8"/>
      <c r="G25" s="8"/>
    </row>
    <row r="26" spans="1:7" ht="16.5">
      <c r="A26" s="8"/>
      <c r="B26" s="8"/>
      <c r="C26" s="8"/>
      <c r="D26" s="24"/>
      <c r="E26" s="8"/>
      <c r="G26" s="8"/>
    </row>
    <row r="27" spans="1:7" ht="16.5">
      <c r="A27" s="8"/>
      <c r="B27" s="8"/>
      <c r="C27" s="8"/>
      <c r="D27" s="24"/>
      <c r="E27" s="8"/>
      <c r="G27" s="8"/>
    </row>
    <row r="28" spans="1:7" ht="16.5">
      <c r="A28" s="8"/>
      <c r="B28" s="8"/>
      <c r="C28" s="8"/>
      <c r="D28" s="24"/>
      <c r="E28" s="8"/>
      <c r="G28" s="8"/>
    </row>
    <row r="29" spans="1:7" ht="16.5">
      <c r="A29" s="8"/>
      <c r="B29" s="8"/>
      <c r="C29" s="8"/>
      <c r="D29" s="24"/>
      <c r="E29" s="8"/>
      <c r="G29" s="8"/>
    </row>
    <row r="30" spans="1:7" ht="16.5">
      <c r="A30" s="8"/>
      <c r="B30" s="8"/>
      <c r="C30" s="8"/>
      <c r="D30" s="24"/>
      <c r="E30" s="8"/>
      <c r="G30" s="8"/>
    </row>
    <row r="31" spans="1:7" ht="16.5">
      <c r="A31" s="8"/>
      <c r="B31" s="8"/>
      <c r="C31" s="8"/>
      <c r="D31" s="24"/>
      <c r="E31" s="8"/>
      <c r="G31" s="8"/>
    </row>
    <row r="32" spans="1:7" ht="16.5">
      <c r="A32"/>
      <c r="B32"/>
      <c r="C32"/>
      <c r="D32" s="24"/>
      <c r="E32"/>
      <c r="G32"/>
    </row>
    <row r="33" spans="1:7">
      <c r="A33" s="8"/>
      <c r="B33" s="8"/>
      <c r="C33" s="8"/>
      <c r="E33" s="8"/>
      <c r="G33" s="8"/>
    </row>
    <row r="34" spans="1:7">
      <c r="A34" s="8"/>
      <c r="B34" s="8"/>
      <c r="C34" s="8"/>
      <c r="E34" s="8"/>
      <c r="G34" s="8"/>
    </row>
    <row r="35" spans="1:7">
      <c r="A35" s="8"/>
      <c r="B35" s="8"/>
      <c r="C35" s="8"/>
      <c r="E35" s="8"/>
      <c r="G35" s="8"/>
    </row>
    <row r="36" spans="1:7">
      <c r="A36" s="8"/>
      <c r="B36" s="8"/>
      <c r="C36" s="8"/>
      <c r="E36" s="8"/>
      <c r="G36" s="8"/>
    </row>
    <row r="37" spans="1:7">
      <c r="A37" s="8"/>
      <c r="B37" s="8"/>
      <c r="C37" s="8"/>
      <c r="E37" s="8"/>
      <c r="G37" s="8"/>
    </row>
    <row r="38" spans="1:7">
      <c r="A38" s="8"/>
      <c r="B38" s="8"/>
      <c r="C38" s="8"/>
      <c r="E38" s="8"/>
      <c r="G38" s="8"/>
    </row>
    <row r="39" spans="1:7">
      <c r="A39" s="8"/>
      <c r="B39" s="8"/>
      <c r="C39" s="8"/>
      <c r="E39" s="8"/>
      <c r="G39" s="8"/>
    </row>
    <row r="40" spans="1:7">
      <c r="A40" s="8"/>
      <c r="B40" s="8"/>
      <c r="C40" s="8"/>
      <c r="E40" s="8"/>
      <c r="G40" s="8"/>
    </row>
    <row r="41" spans="1:7">
      <c r="A41" s="8"/>
      <c r="B41" s="8"/>
      <c r="C41" s="8"/>
      <c r="E41" s="8"/>
      <c r="G41" s="8"/>
    </row>
    <row r="42" spans="1:7">
      <c r="A42" s="8"/>
      <c r="B42" s="8"/>
      <c r="C42" s="8"/>
      <c r="E42" s="8"/>
      <c r="G42" s="8"/>
    </row>
    <row r="43" spans="1:7">
      <c r="A43" s="8"/>
      <c r="B43" s="8"/>
      <c r="C43" s="8"/>
      <c r="E43" s="8"/>
      <c r="G43" s="8"/>
    </row>
    <row r="44" spans="1:7">
      <c r="A44" s="8"/>
      <c r="B44" s="8"/>
      <c r="C44" s="8"/>
      <c r="E44" s="8"/>
      <c r="G44" s="8"/>
    </row>
    <row r="45" spans="1:7">
      <c r="A45" s="8"/>
      <c r="B45" s="8"/>
      <c r="C45" s="8"/>
      <c r="E45" s="8"/>
      <c r="G45" s="8"/>
    </row>
    <row r="46" spans="1:7">
      <c r="A46" s="8"/>
      <c r="B46" s="8"/>
      <c r="C46" s="8"/>
      <c r="E46" s="8"/>
      <c r="G46" s="8"/>
    </row>
    <row r="47" spans="1:7">
      <c r="A47" s="8"/>
      <c r="B47" s="8"/>
      <c r="C47" s="8"/>
      <c r="E47" s="8"/>
      <c r="G47" s="8"/>
    </row>
    <row r="48" spans="1:7">
      <c r="A48" s="8"/>
      <c r="B48" s="8"/>
      <c r="C48" s="8"/>
      <c r="E48" s="8"/>
      <c r="G48" s="8"/>
    </row>
    <row r="49" spans="1:7">
      <c r="A49" s="8"/>
      <c r="B49" s="8"/>
      <c r="C49" s="8"/>
      <c r="E49" s="8"/>
      <c r="G49" s="8"/>
    </row>
    <row r="50" spans="1:7">
      <c r="A50" s="8"/>
      <c r="B50" s="8"/>
      <c r="C50" s="8"/>
      <c r="E50" s="8"/>
      <c r="G50" s="8"/>
    </row>
    <row r="51" spans="1:7">
      <c r="A51" s="8"/>
      <c r="B51" s="8"/>
      <c r="C51" s="8"/>
      <c r="E51" s="8"/>
      <c r="G51" s="8"/>
    </row>
    <row r="52" spans="1:7">
      <c r="A52" s="8"/>
      <c r="B52" s="8"/>
      <c r="C52" s="8"/>
      <c r="E52" s="8"/>
      <c r="G52" s="8"/>
    </row>
    <row r="53" spans="1:7">
      <c r="A53" s="8"/>
      <c r="B53" s="8"/>
      <c r="C53" s="8"/>
      <c r="E53" s="8"/>
      <c r="G53" s="8"/>
    </row>
    <row r="54" spans="1:7">
      <c r="A54" s="8"/>
      <c r="B54" s="8"/>
      <c r="C54" s="8"/>
      <c r="E54" s="8"/>
      <c r="G54" s="8"/>
    </row>
    <row r="55" spans="1:7">
      <c r="A55" s="8"/>
      <c r="B55" s="8"/>
      <c r="C55" s="8"/>
      <c r="E55" s="8"/>
      <c r="G55" s="8"/>
    </row>
    <row r="56" spans="1:7">
      <c r="A56" s="8"/>
      <c r="B56" s="8"/>
      <c r="C56" s="8"/>
      <c r="E56" s="8"/>
      <c r="G56" s="8"/>
    </row>
    <row r="57" spans="1:7">
      <c r="A57" s="8"/>
      <c r="B57" s="8"/>
      <c r="C57" s="8"/>
      <c r="E57" s="8"/>
      <c r="G57" s="8"/>
    </row>
    <row r="58" spans="1:7">
      <c r="A58" s="8"/>
      <c r="B58" s="8"/>
      <c r="C58" s="8"/>
      <c r="E58" s="8"/>
      <c r="G58" s="8"/>
    </row>
    <row r="59" spans="1:7">
      <c r="A59" s="8"/>
      <c r="B59" s="8"/>
      <c r="C59" s="8"/>
      <c r="E59" s="8"/>
      <c r="G59" s="8"/>
    </row>
    <row r="60" spans="1:7">
      <c r="A60" s="8"/>
      <c r="B60" s="8"/>
      <c r="C60" s="8"/>
      <c r="E60" s="8"/>
      <c r="G60" s="8"/>
    </row>
    <row r="61" spans="1:7">
      <c r="A61" s="8"/>
      <c r="B61" s="8"/>
      <c r="C61" s="8"/>
      <c r="E61" s="8"/>
      <c r="G61" s="8"/>
    </row>
  </sheetData>
  <conditionalFormatting sqref="D3:D5">
    <cfRule type="containsText" dxfId="9" priority="2" operator="containsText" text="Faible">
      <formula>NOT(ISERROR(SEARCH("Faible",D3)))</formula>
    </cfRule>
    <cfRule type="containsText" dxfId="8" priority="3" operator="containsText" text="Moyenne">
      <formula>NOT(ISERROR(SEARCH("Moyenne",D3)))</formula>
    </cfRule>
    <cfRule type="containsText" dxfId="7" priority="4" operator="containsText" text="Élevée">
      <formula>NOT(ISERROR(SEARCH("Élevée",D3)))</formula>
    </cfRule>
  </conditionalFormatting>
  <conditionalFormatting sqref="F3:F11">
    <cfRule type="containsText" dxfId="6" priority="1" operator="containsText" text="Approuvé">
      <formula>NOT(ISERROR(SEARCH("Approuvé",F3)))</formula>
    </cfRule>
    <cfRule type="containsText" dxfId="5" priority="5" operator="containsText" text="Examen requis">
      <formula>NOT(ISERROR(SEARCH("Examen requis",F3)))</formula>
    </cfRule>
    <cfRule type="containsText" dxfId="4" priority="6" operator="containsText" text="Non commencé">
      <formula>NOT(ISERROR(SEARCH("Non commencé",F3)))</formula>
    </cfRule>
    <cfRule type="containsText" dxfId="3" priority="7" operator="containsText" text="En attente">
      <formula>NOT(ISERROR(SEARCH("En attente",F3)))</formula>
    </cfRule>
    <cfRule type="containsText" dxfId="2" priority="8" operator="containsText" text="En retard">
      <formula>NOT(ISERROR(SEARCH("En retard",F3)))</formula>
    </cfRule>
    <cfRule type="containsText" dxfId="1" priority="9" operator="containsText" text="Terminé">
      <formula>NOT(ISERROR(SEARCH("Terminé",F3)))</formula>
    </cfRule>
    <cfRule type="containsText" dxfId="0" priority="10" operator="containsText" text="En cours">
      <formula>NOT(ISERROR(SEARCH("En cours",F3)))</formula>
    </cfRule>
  </conditionalFormatting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EX - Modèle de planification de</vt:lpstr>
      <vt:lpstr>VIERGE - Planification de sprin</vt:lpstr>
      <vt:lpstr>Clés déroulantes - Ne pas suppr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AGREBI Kenza</cp:lastModifiedBy>
  <dcterms:created xsi:type="dcterms:W3CDTF">2015-02-24T20:54:23Z</dcterms:created>
  <dcterms:modified xsi:type="dcterms:W3CDTF">2026-06-02T12:57:13Z</dcterms:modified>
</cp:coreProperties>
</file>